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mygainwell-my.sharepoint.com/personal/mtemple5_gainwelltechnologies_com/Documents/Non Bulletin Refresh/Rates/"/>
    </mc:Choice>
  </mc:AlternateContent>
  <xr:revisionPtr revIDLastSave="1" documentId="8_{6ABBBE82-AB24-44B9-A7C6-FB34101FFB44}" xr6:coauthVersionLast="47" xr6:coauthVersionMax="47" xr10:uidLastSave="{60ECF4BB-8A9D-471B-BC98-34D15ADB932E}"/>
  <workbookProtection workbookAlgorithmName="SHA-512" workbookHashValue="Fb3uqbtUJL4OiJRhDZ4ouTyZAUsWk/WvLobKQAp3d/dAyMrC25vPtrvBW8ZShU2TY7hfS7JvyWwMAvYdpMSLuA==" workbookSaltValue="ZHECt7hKNEnMNfrVcTFzaQ==" workbookSpinCount="100000" lockStructure="1"/>
  <bookViews>
    <workbookView xWindow="-108" yWindow="-108" windowWidth="23256" windowHeight="12456" xr2:uid="{67A99348-B2C1-4BF0-8CFD-C409C55CB2B3}"/>
  </bookViews>
  <sheets>
    <sheet name="Effective October 01, 2025" sheetId="1" r:id="rId1"/>
  </sheets>
  <definedNames>
    <definedName name="_xlnm._FilterDatabase" localSheetId="0" hidden="1">'Effective October 01, 2025'!$A$4:$G$1049</definedName>
    <definedName name="HCPCS_NDC" localSheetId="0">#REF!</definedName>
    <definedName name="HCPCS_NDC">#REF!</definedName>
    <definedName name="HCPCS_NDC_2016Q2" localSheetId="0">#REF!</definedName>
    <definedName name="HCPCS_NDC_2016Q2">#REF!</definedName>
    <definedName name="PADs_NDC_Low_Cost" localSheetId="0">#REF!</definedName>
    <definedName name="PADs_NDC_Low_Cost">#REF!</definedName>
    <definedName name="PriceChange">#REF!</definedName>
    <definedName name="_xlnm.Print_Titles" localSheetId="0">'Effective October 01, 2025'!$1:$1</definedName>
    <definedName name="Resul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12" i="1" l="1"/>
  <c r="E812" i="1" s="1"/>
  <c r="F1004" i="1"/>
  <c r="E1004" i="1" s="1"/>
  <c r="F1003" i="1"/>
  <c r="E1003" i="1" s="1"/>
  <c r="F1009" i="1"/>
  <c r="E1009" i="1" s="1"/>
  <c r="F1008" i="1"/>
  <c r="E1008" i="1" s="1"/>
  <c r="F114" i="1"/>
  <c r="E114" i="1" s="1"/>
  <c r="F278" i="1"/>
  <c r="E278" i="1" s="1"/>
  <c r="F161" i="1"/>
  <c r="E161" i="1" s="1"/>
  <c r="F714" i="1"/>
  <c r="E714" i="1" s="1"/>
  <c r="F131" i="1"/>
  <c r="E131" i="1" s="1"/>
  <c r="F487" i="1"/>
  <c r="E487" i="1" s="1"/>
  <c r="F613" i="1"/>
  <c r="E613" i="1" s="1"/>
  <c r="F947" i="1"/>
  <c r="E947" i="1" s="1"/>
  <c r="F891" i="1"/>
  <c r="E891" i="1" s="1"/>
  <c r="F845" i="1"/>
  <c r="E845" i="1" s="1"/>
  <c r="F112" i="1"/>
  <c r="E112" i="1" s="1"/>
  <c r="F168" i="1"/>
  <c r="E168" i="1" s="1"/>
  <c r="F387" i="1"/>
  <c r="E387" i="1" s="1"/>
  <c r="F386" i="1"/>
  <c r="E386" i="1" s="1"/>
  <c r="F384" i="1"/>
  <c r="E384" i="1" s="1"/>
  <c r="F690" i="1"/>
  <c r="E690" i="1" s="1"/>
  <c r="F162" i="1"/>
  <c r="E162" i="1" s="1"/>
  <c r="F921" i="1"/>
  <c r="E921" i="1" s="1"/>
  <c r="F440" i="1"/>
  <c r="E440" i="1" s="1"/>
  <c r="F531" i="1"/>
  <c r="E531" i="1" s="1"/>
  <c r="F385" i="1"/>
  <c r="E385" i="1" s="1"/>
  <c r="F420" i="1"/>
  <c r="E420" i="1" s="1"/>
  <c r="F938" i="1"/>
  <c r="E938" i="1" s="1"/>
  <c r="F863" i="1"/>
  <c r="E863" i="1" s="1"/>
  <c r="F422" i="1"/>
  <c r="E422" i="1" s="1"/>
  <c r="F280" i="1"/>
  <c r="E280" i="1" s="1"/>
  <c r="F783" i="1"/>
  <c r="E783" i="1" s="1"/>
  <c r="F781" i="1"/>
  <c r="E781" i="1" s="1"/>
  <c r="F130" i="1"/>
  <c r="E130" i="1" s="1"/>
  <c r="F163" i="1"/>
  <c r="E163" i="1" s="1"/>
  <c r="F614" i="1"/>
  <c r="E614" i="1" s="1"/>
  <c r="F182" i="1"/>
  <c r="E182" i="1" s="1"/>
  <c r="F415" i="1"/>
  <c r="E415" i="1" s="1"/>
  <c r="F815" i="1"/>
  <c r="E815" i="1" s="1"/>
  <c r="F357" i="1"/>
  <c r="E357" i="1" s="1"/>
  <c r="F150" i="1"/>
  <c r="E150" i="1" s="1"/>
  <c r="F647" i="1"/>
  <c r="E647" i="1" s="1"/>
  <c r="F786" i="1"/>
  <c r="E786" i="1" s="1"/>
  <c r="F688" i="1"/>
  <c r="E688" i="1" s="1"/>
  <c r="F449" i="1"/>
  <c r="E449" i="1" s="1"/>
  <c r="F689" i="1"/>
  <c r="E689" i="1" s="1"/>
  <c r="F164" i="1"/>
  <c r="E164" i="1" s="1"/>
  <c r="F636" i="1"/>
  <c r="E636" i="1" s="1"/>
  <c r="F158" i="1"/>
  <c r="E158" i="1" s="1"/>
  <c r="F284" i="1"/>
  <c r="E284" i="1" s="1"/>
  <c r="F571" i="1"/>
  <c r="E571" i="1" s="1"/>
  <c r="F574" i="1"/>
  <c r="E574" i="1" s="1"/>
  <c r="F119" i="1"/>
  <c r="E119" i="1" s="1"/>
  <c r="F604" i="1"/>
  <c r="E604" i="1" s="1"/>
  <c r="F929" i="1"/>
  <c r="E929" i="1" s="1"/>
  <c r="F359" i="1"/>
  <c r="E359" i="1" s="1"/>
  <c r="F147" i="1"/>
  <c r="E147" i="1" s="1"/>
  <c r="F268" i="1"/>
  <c r="E268" i="1" s="1"/>
  <c r="F548" i="1"/>
  <c r="E548" i="1" s="1"/>
  <c r="F312" i="1"/>
  <c r="E312" i="1" s="1"/>
  <c r="F344" i="1"/>
  <c r="E344" i="1" s="1"/>
  <c r="F393" i="1"/>
  <c r="E393" i="1" s="1"/>
  <c r="F494" i="1"/>
  <c r="E494" i="1" s="1"/>
  <c r="F495" i="1"/>
  <c r="E495" i="1" s="1"/>
  <c r="F544" i="1"/>
  <c r="E544" i="1" s="1"/>
  <c r="F990" i="1"/>
  <c r="E990" i="1" s="1"/>
  <c r="F967" i="1"/>
  <c r="E967" i="1" s="1"/>
  <c r="F931" i="1"/>
  <c r="E931" i="1" s="1"/>
  <c r="F930" i="1"/>
  <c r="E930" i="1" s="1"/>
  <c r="F794" i="1"/>
  <c r="E794" i="1" s="1"/>
  <c r="F666" i="1"/>
  <c r="E666" i="1" s="1"/>
  <c r="F382" i="1"/>
  <c r="E382" i="1" s="1"/>
  <c r="F380" i="1"/>
  <c r="E380" i="1" s="1"/>
  <c r="F103" i="1"/>
  <c r="E103" i="1" s="1"/>
  <c r="F518" i="1"/>
  <c r="E518" i="1" s="1"/>
  <c r="F149" i="1"/>
  <c r="E149" i="1" s="1"/>
  <c r="F23" i="1"/>
  <c r="E23" i="1" s="1"/>
  <c r="F1012" i="1"/>
  <c r="E1012" i="1" s="1"/>
  <c r="F1011" i="1"/>
  <c r="E1011" i="1" s="1"/>
  <c r="F695" i="1"/>
  <c r="E695" i="1" s="1"/>
  <c r="F694" i="1"/>
  <c r="E694" i="1" s="1"/>
  <c r="F474" i="1"/>
  <c r="E474" i="1" s="1"/>
  <c r="F285" i="1"/>
  <c r="E285" i="1" s="1"/>
  <c r="F263" i="1"/>
  <c r="E263" i="1" s="1"/>
  <c r="F210" i="1"/>
  <c r="E210" i="1" s="1"/>
  <c r="F199" i="1"/>
  <c r="E199" i="1" s="1"/>
  <c r="F536" i="1"/>
  <c r="E536" i="1" s="1"/>
  <c r="F762" i="1"/>
  <c r="E762" i="1" s="1"/>
  <c r="F1018" i="1"/>
  <c r="E1018" i="1" s="1"/>
  <c r="F788" i="1"/>
  <c r="E788" i="1" s="1"/>
  <c r="F556" i="1"/>
  <c r="E556" i="1" s="1"/>
  <c r="F336" i="1"/>
  <c r="E336" i="1" s="1"/>
  <c r="F482" i="1"/>
  <c r="E482" i="1" s="1"/>
  <c r="F853" i="1"/>
  <c r="E853" i="1" s="1"/>
  <c r="F173" i="1"/>
  <c r="E173" i="1" s="1"/>
  <c r="F299" i="1"/>
  <c r="E299" i="1" s="1"/>
  <c r="F650" i="1"/>
  <c r="E650" i="1" s="1"/>
  <c r="F300" i="1"/>
  <c r="E300" i="1" s="1"/>
  <c r="F484" i="1"/>
  <c r="E484" i="1" s="1"/>
  <c r="F14" i="1"/>
  <c r="E14" i="1" s="1"/>
  <c r="F633" i="1"/>
  <c r="E633" i="1" s="1"/>
  <c r="F473" i="1"/>
  <c r="E473" i="1" s="1"/>
  <c r="F1014" i="1"/>
  <c r="E1014" i="1" s="1"/>
  <c r="F1013" i="1"/>
  <c r="E1013" i="1" s="1"/>
  <c r="F10" i="1"/>
  <c r="E10" i="1" s="1"/>
  <c r="F488" i="1"/>
  <c r="E488" i="1" s="1"/>
  <c r="F222" i="1"/>
  <c r="E222" i="1" s="1"/>
  <c r="F1027" i="1"/>
  <c r="E1027" i="1" s="1"/>
  <c r="F250" i="1"/>
  <c r="E250" i="1" s="1"/>
  <c r="F118" i="1"/>
  <c r="E118" i="1" s="1"/>
  <c r="F362" i="1"/>
  <c r="E362" i="1" s="1"/>
  <c r="F445" i="1"/>
  <c r="E445" i="1" s="1"/>
  <c r="F12" i="1"/>
  <c r="E12" i="1" s="1"/>
  <c r="F11" i="1"/>
  <c r="E11" i="1" s="1"/>
  <c r="F13" i="1"/>
  <c r="E13" i="1" s="1"/>
  <c r="F370" i="1"/>
  <c r="E370" i="1" s="1"/>
  <c r="F649" i="1"/>
  <c r="E649" i="1" s="1"/>
  <c r="F224" i="1"/>
  <c r="E224" i="1" s="1"/>
  <c r="F8" i="1"/>
  <c r="E8" i="1" s="1"/>
  <c r="F456" i="1"/>
  <c r="E456" i="1" s="1"/>
  <c r="F589" i="1"/>
  <c r="E589" i="1" s="1"/>
  <c r="F757" i="1"/>
  <c r="E757" i="1" s="1"/>
  <c r="F221" i="1"/>
  <c r="E221" i="1" s="1"/>
  <c r="F379" i="1"/>
  <c r="E379" i="1" s="1"/>
  <c r="F564" i="1"/>
  <c r="E564" i="1" s="1"/>
  <c r="F172" i="1"/>
  <c r="E172" i="1" s="1"/>
  <c r="F59" i="1"/>
  <c r="E59" i="1" s="1"/>
  <c r="F651" i="1"/>
  <c r="E651" i="1" s="1"/>
  <c r="F52" i="1"/>
  <c r="E52" i="1" s="1"/>
  <c r="F51" i="1"/>
  <c r="E51" i="1" s="1"/>
  <c r="F37" i="1"/>
  <c r="E37" i="1" s="1"/>
  <c r="F53" i="1"/>
  <c r="E53" i="1" s="1"/>
  <c r="F54" i="1"/>
  <c r="E54" i="1" s="1"/>
  <c r="F27" i="1"/>
  <c r="E27" i="1" s="1"/>
  <c r="F26" i="1"/>
  <c r="E26" i="1" s="1"/>
  <c r="F85" i="1"/>
  <c r="E85" i="1" s="1"/>
  <c r="F58" i="1"/>
  <c r="E58" i="1" s="1"/>
  <c r="F74" i="1"/>
  <c r="E74" i="1" s="1"/>
  <c r="F18" i="1"/>
  <c r="E18" i="1" s="1"/>
  <c r="F17" i="1"/>
  <c r="E17" i="1" s="1"/>
  <c r="F19" i="1"/>
  <c r="E19" i="1" s="1"/>
  <c r="F7" i="1"/>
  <c r="E7" i="1" s="1"/>
  <c r="F47" i="1"/>
  <c r="E47" i="1" s="1"/>
  <c r="F46" i="1"/>
  <c r="E46" i="1" s="1"/>
  <c r="F9" i="1"/>
  <c r="E9" i="1" s="1"/>
  <c r="F21" i="1"/>
  <c r="E21" i="1" s="1"/>
  <c r="F79" i="1"/>
  <c r="E79" i="1" s="1"/>
  <c r="F24" i="1"/>
  <c r="E24" i="1" s="1"/>
  <c r="F985" i="1"/>
  <c r="E985" i="1" s="1"/>
  <c r="F25" i="1"/>
  <c r="E25" i="1" s="1"/>
  <c r="F93" i="1"/>
  <c r="E93" i="1" s="1"/>
  <c r="F84" i="1"/>
  <c r="E84" i="1" s="1"/>
  <c r="F537" i="1"/>
  <c r="E537" i="1" s="1"/>
  <c r="F22" i="1"/>
  <c r="E22" i="1" s="1"/>
  <c r="F432" i="1"/>
  <c r="E432" i="1" s="1"/>
  <c r="F373" i="1"/>
  <c r="E373" i="1" s="1"/>
  <c r="F186" i="1"/>
  <c r="E186" i="1" s="1"/>
  <c r="F78" i="1"/>
  <c r="E78" i="1" s="1"/>
  <c r="F86" i="1"/>
  <c r="E86" i="1" s="1"/>
  <c r="F15" i="1"/>
  <c r="E15" i="1" s="1"/>
  <c r="F20" i="1"/>
  <c r="E20" i="1" s="1"/>
  <c r="F209" i="1"/>
  <c r="E209" i="1" s="1"/>
  <c r="F413" i="1"/>
  <c r="E413" i="1" s="1"/>
  <c r="F87" i="1"/>
  <c r="E87" i="1" s="1"/>
  <c r="F83" i="1"/>
  <c r="E83" i="1" s="1"/>
  <c r="F35" i="1"/>
  <c r="E35" i="1" s="1"/>
  <c r="F837" i="1"/>
  <c r="E837" i="1" s="1"/>
  <c r="F69" i="1"/>
  <c r="E69" i="1" s="1"/>
  <c r="F1028" i="1"/>
  <c r="E1028" i="1" s="1"/>
  <c r="F988" i="1"/>
  <c r="E988" i="1" s="1"/>
  <c r="F433" i="1"/>
  <c r="E433" i="1" s="1"/>
  <c r="F252" i="1"/>
  <c r="E252" i="1" s="1"/>
  <c r="F91" i="1"/>
  <c r="E91" i="1" s="1"/>
  <c r="F489" i="1"/>
  <c r="E489" i="1" s="1"/>
  <c r="F969" i="1"/>
  <c r="E969" i="1" s="1"/>
  <c r="F81" i="1"/>
  <c r="E81" i="1" s="1"/>
  <c r="F980" i="1"/>
  <c r="E980" i="1" s="1"/>
  <c r="F31" i="1"/>
  <c r="E31" i="1" s="1"/>
  <c r="F6" i="1"/>
  <c r="E6" i="1" s="1"/>
  <c r="F66" i="1"/>
  <c r="E66" i="1" s="1"/>
  <c r="F36" i="1"/>
  <c r="E36" i="1" s="1"/>
  <c r="F637" i="1"/>
  <c r="E637" i="1" s="1"/>
  <c r="F82" i="1"/>
  <c r="E82" i="1" s="1"/>
  <c r="F1021" i="1"/>
  <c r="E1021" i="1" s="1"/>
  <c r="F575" i="1"/>
  <c r="E575" i="1" s="1"/>
  <c r="F171" i="1"/>
  <c r="E171" i="1" s="1"/>
  <c r="F70" i="1"/>
  <c r="E70" i="1" s="1"/>
  <c r="F56" i="1"/>
  <c r="E56" i="1" s="1"/>
  <c r="F65" i="1"/>
  <c r="E65" i="1" s="1"/>
  <c r="F626" i="1"/>
  <c r="E626" i="1" s="1"/>
  <c r="F966" i="1"/>
  <c r="E966" i="1" s="1"/>
  <c r="F80" i="1"/>
  <c r="E80" i="1" s="1"/>
  <c r="F55" i="1"/>
  <c r="E55" i="1" s="1"/>
  <c r="F73" i="1"/>
  <c r="E73" i="1" s="1"/>
  <c r="F229" i="1"/>
  <c r="E229" i="1" s="1"/>
  <c r="F49" i="1"/>
  <c r="E49" i="1" s="1"/>
  <c r="F45" i="1"/>
  <c r="E45" i="1" s="1"/>
  <c r="F38" i="1"/>
  <c r="E38" i="1" s="1"/>
  <c r="F599" i="1"/>
  <c r="E599" i="1" s="1"/>
  <c r="F67" i="1"/>
  <c r="E67" i="1" s="1"/>
  <c r="F88" i="1"/>
  <c r="E88" i="1" s="1"/>
  <c r="F437" i="1"/>
  <c r="E437" i="1" s="1"/>
  <c r="F96" i="1"/>
  <c r="E96" i="1" s="1"/>
  <c r="F57" i="1"/>
  <c r="E57" i="1" s="1"/>
  <c r="F28" i="1"/>
  <c r="E28" i="1" s="1"/>
  <c r="F624" i="1"/>
  <c r="E624" i="1" s="1"/>
  <c r="F419" i="1"/>
  <c r="E419" i="1" s="1"/>
  <c r="F90" i="1"/>
  <c r="E90" i="1" s="1"/>
  <c r="F1020" i="1"/>
  <c r="E1020" i="1" s="1"/>
  <c r="F16" i="1"/>
  <c r="E16" i="1" s="1"/>
  <c r="F72" i="1"/>
  <c r="E72" i="1" s="1"/>
  <c r="F758" i="1"/>
  <c r="E758" i="1" s="1"/>
  <c r="F1025" i="1"/>
  <c r="E1025" i="1" s="1"/>
  <c r="F887" i="1"/>
  <c r="E887" i="1" s="1"/>
  <c r="F916" i="1"/>
  <c r="E916" i="1" s="1"/>
  <c r="F1043" i="1"/>
  <c r="E1043" i="1" s="1"/>
  <c r="F993" i="1"/>
  <c r="E993" i="1" s="1"/>
  <c r="F68" i="1"/>
  <c r="E68" i="1" s="1"/>
  <c r="F875" i="1"/>
  <c r="E875" i="1" s="1"/>
  <c r="F565" i="1"/>
  <c r="E565" i="1" s="1"/>
  <c r="F691" i="1"/>
  <c r="E691" i="1" s="1"/>
  <c r="F200" i="1"/>
  <c r="E200" i="1" s="1"/>
  <c r="F612" i="1"/>
  <c r="E612" i="1" s="1"/>
  <c r="F205" i="1"/>
  <c r="E205" i="1" s="1"/>
  <c r="F892" i="1"/>
  <c r="E892" i="1" s="1"/>
  <c r="F759" i="1"/>
  <c r="E759" i="1" s="1"/>
  <c r="F807" i="1"/>
  <c r="E807" i="1" s="1"/>
  <c r="F569" i="1"/>
  <c r="E569" i="1" s="1"/>
  <c r="F490" i="1"/>
  <c r="E490" i="1" s="1"/>
  <c r="F693" i="1"/>
  <c r="E693" i="1" s="1"/>
  <c r="F191" i="1"/>
  <c r="E191" i="1" s="1"/>
  <c r="F404" i="1"/>
  <c r="E404" i="1" s="1"/>
  <c r="F516" i="1"/>
  <c r="E516" i="1" s="1"/>
  <c r="F332" i="1"/>
  <c r="E332" i="1" s="1"/>
  <c r="F1017" i="1"/>
  <c r="E1017" i="1" s="1"/>
  <c r="F1015" i="1"/>
  <c r="E1015" i="1" s="1"/>
  <c r="F1042" i="1"/>
  <c r="E1042" i="1" s="1"/>
  <c r="F134" i="1"/>
  <c r="E134" i="1" s="1"/>
  <c r="F75" i="1"/>
  <c r="E75" i="1" s="1"/>
  <c r="F568" i="1"/>
  <c r="E568" i="1" s="1"/>
  <c r="F326" i="1"/>
  <c r="E326" i="1" s="1"/>
  <c r="F92" i="1"/>
  <c r="E92" i="1" s="1"/>
  <c r="F540" i="1"/>
  <c r="E540" i="1" s="1"/>
  <c r="F354" i="1"/>
  <c r="E354" i="1" s="1"/>
  <c r="F77" i="1"/>
  <c r="E77" i="1" s="1"/>
  <c r="F29" i="1"/>
  <c r="E29" i="1" s="1"/>
  <c r="F883" i="1"/>
  <c r="E883" i="1" s="1"/>
  <c r="F44" i="1"/>
  <c r="E44" i="1" s="1"/>
  <c r="F479" i="1"/>
  <c r="E479" i="1" s="1"/>
  <c r="F76" i="1"/>
  <c r="E76" i="1" s="1"/>
  <c r="F50" i="1"/>
  <c r="E50" i="1" s="1"/>
  <c r="F903" i="1"/>
  <c r="E903" i="1" s="1"/>
  <c r="F922" i="1"/>
  <c r="E922" i="1" s="1"/>
  <c r="F1049" i="1"/>
  <c r="E1049" i="1" s="1"/>
  <c r="F836" i="1"/>
  <c r="E836" i="1" s="1"/>
  <c r="F94" i="1"/>
  <c r="E94" i="1" s="1"/>
  <c r="F958" i="1"/>
  <c r="E958" i="1" s="1"/>
  <c r="F89" i="1"/>
  <c r="E89" i="1" s="1"/>
  <c r="F503" i="1"/>
  <c r="E503" i="1" s="1"/>
  <c r="F450" i="1"/>
  <c r="E450" i="1" s="1"/>
  <c r="F998" i="1"/>
  <c r="E998" i="1" s="1"/>
  <c r="F33" i="1"/>
  <c r="E33" i="1" s="1"/>
  <c r="F212" i="1"/>
  <c r="E212" i="1" s="1"/>
  <c r="F327" i="1"/>
  <c r="E327" i="1" s="1"/>
  <c r="F43" i="1"/>
  <c r="E43" i="1" s="1"/>
  <c r="F301" i="1"/>
  <c r="E301" i="1" s="1"/>
  <c r="F978" i="1"/>
  <c r="E978" i="1" s="1"/>
  <c r="F598" i="1"/>
  <c r="E598" i="1" s="1"/>
  <c r="F71" i="1"/>
  <c r="E71" i="1" s="1"/>
  <c r="F48" i="1"/>
  <c r="E48" i="1" s="1"/>
  <c r="F957" i="1"/>
  <c r="E957" i="1" s="1"/>
  <c r="F573" i="1"/>
  <c r="E573" i="1" s="1"/>
  <c r="F602" i="1"/>
  <c r="E602" i="1" s="1"/>
  <c r="F632" i="1"/>
  <c r="E632" i="1" s="1"/>
  <c r="F992" i="1"/>
  <c r="E992" i="1" s="1"/>
  <c r="F865" i="1"/>
  <c r="E865" i="1" s="1"/>
  <c r="F39" i="1"/>
  <c r="E39" i="1" s="1"/>
  <c r="F959" i="1"/>
  <c r="E959" i="1" s="1"/>
  <c r="F520" i="1"/>
  <c r="E520" i="1" s="1"/>
  <c r="F606" i="1"/>
  <c r="E606" i="1" s="1"/>
  <c r="F481" i="1"/>
  <c r="E481" i="1" s="1"/>
  <c r="F288" i="1"/>
  <c r="E288" i="1" s="1"/>
  <c r="F32" i="1"/>
  <c r="E32" i="1" s="1"/>
  <c r="F902" i="1"/>
  <c r="E902" i="1" s="1"/>
  <c r="F355" i="1"/>
  <c r="E355" i="1" s="1"/>
  <c r="F430" i="1"/>
  <c r="E430" i="1" s="1"/>
  <c r="F61" i="1"/>
  <c r="E61" i="1" s="1"/>
  <c r="F40" i="1"/>
  <c r="E40" i="1" s="1"/>
  <c r="F999" i="1"/>
  <c r="E999" i="1" s="1"/>
  <c r="F507" i="1"/>
  <c r="E507" i="1" s="1"/>
  <c r="F492" i="1"/>
  <c r="E492" i="1" s="1"/>
  <c r="F42" i="1"/>
  <c r="E42" i="1" s="1"/>
  <c r="F996" i="1"/>
  <c r="E996" i="1" s="1"/>
  <c r="F447" i="1"/>
  <c r="E447" i="1" s="1"/>
  <c r="F396" i="1"/>
  <c r="E396" i="1" s="1"/>
  <c r="F776" i="1"/>
  <c r="E776" i="1" s="1"/>
  <c r="F63" i="1"/>
  <c r="E63" i="1" s="1"/>
  <c r="F925" i="1"/>
  <c r="E925" i="1" s="1"/>
  <c r="F423" i="1"/>
  <c r="E423" i="1" s="1"/>
  <c r="F60" i="1"/>
  <c r="E60" i="1" s="1"/>
  <c r="F539" i="1"/>
  <c r="E539" i="1" s="1"/>
  <c r="F457" i="1"/>
  <c r="E457" i="1" s="1"/>
  <c r="F281" i="1"/>
  <c r="E281" i="1" s="1"/>
  <c r="F211" i="1"/>
  <c r="E211" i="1" s="1"/>
  <c r="F208" i="1"/>
  <c r="E208" i="1" s="1"/>
  <c r="F343" i="1"/>
  <c r="E343" i="1" s="1"/>
  <c r="F670" i="1"/>
  <c r="E670" i="1" s="1"/>
  <c r="F995" i="1"/>
  <c r="E995" i="1" s="1"/>
  <c r="F502" i="1"/>
  <c r="E502" i="1" s="1"/>
  <c r="F469" i="1"/>
  <c r="E469" i="1" s="1"/>
  <c r="F554" i="1"/>
  <c r="E554" i="1" s="1"/>
  <c r="F997" i="1"/>
  <c r="E997" i="1" s="1"/>
  <c r="F448" i="1"/>
  <c r="E448" i="1" s="1"/>
  <c r="F227" i="1"/>
  <c r="E227" i="1" s="1"/>
  <c r="F555" i="1"/>
  <c r="E555" i="1" s="1"/>
  <c r="F34" i="1"/>
  <c r="E34" i="1" s="1"/>
  <c r="F369" i="1"/>
  <c r="E369" i="1" s="1"/>
  <c r="F605" i="1"/>
  <c r="E605" i="1" s="1"/>
  <c r="F234" i="1"/>
  <c r="E234" i="1" s="1"/>
  <c r="F630" i="1"/>
  <c r="E630" i="1" s="1"/>
  <c r="F207" i="1"/>
  <c r="E207" i="1" s="1"/>
  <c r="F609" i="1"/>
  <c r="E609" i="1" s="1"/>
  <c r="F608" i="1"/>
  <c r="E608" i="1" s="1"/>
  <c r="F603" i="1"/>
  <c r="E603" i="1" s="1"/>
  <c r="F41" i="1"/>
  <c r="E41" i="1" s="1"/>
  <c r="F62" i="1"/>
  <c r="E62" i="1" s="1"/>
  <c r="F543" i="1"/>
  <c r="E543" i="1" s="1"/>
  <c r="F226" i="1"/>
  <c r="E226" i="1" s="1"/>
  <c r="F297" i="1"/>
  <c r="E297" i="1" s="1"/>
  <c r="F375" i="1"/>
  <c r="E375" i="1" s="1"/>
  <c r="F325" i="1"/>
  <c r="E325" i="1" s="1"/>
  <c r="F467" i="1"/>
  <c r="E467" i="1" s="1"/>
  <c r="F378" i="1"/>
  <c r="E378" i="1" s="1"/>
  <c r="F317" i="1"/>
  <c r="E317" i="1" s="1"/>
  <c r="F964" i="1"/>
  <c r="E964" i="1" s="1"/>
  <c r="F582" i="1"/>
  <c r="E582" i="1" s="1"/>
  <c r="F581" i="1"/>
  <c r="E581" i="1" s="1"/>
  <c r="F193" i="1"/>
  <c r="E193" i="1" s="1"/>
  <c r="F286" i="1"/>
  <c r="E286" i="1" s="1"/>
  <c r="F927" i="1"/>
  <c r="E927" i="1" s="1"/>
  <c r="F274" i="1"/>
  <c r="E274" i="1" s="1"/>
  <c r="F225" i="1"/>
  <c r="E225" i="1" s="1"/>
  <c r="F653" i="1"/>
  <c r="E653" i="1" s="1"/>
  <c r="F194" i="1"/>
  <c r="E194" i="1" s="1"/>
  <c r="F640" i="1"/>
  <c r="E640" i="1" s="1"/>
  <c r="F496" i="1"/>
  <c r="E496" i="1" s="1"/>
  <c r="F460" i="1"/>
  <c r="E460" i="1" s="1"/>
  <c r="F228" i="1"/>
  <c r="E228" i="1" s="1"/>
  <c r="F190" i="1"/>
  <c r="E190" i="1" s="1"/>
  <c r="F269" i="1"/>
  <c r="E269" i="1" s="1"/>
  <c r="F230" i="1"/>
  <c r="E230" i="1" s="1"/>
  <c r="F271" i="1"/>
  <c r="E271" i="1" s="1"/>
  <c r="F600" i="1"/>
  <c r="E600" i="1" s="1"/>
  <c r="F436" i="1"/>
  <c r="E436" i="1" s="1"/>
  <c r="F607" i="1"/>
  <c r="E607" i="1" s="1"/>
  <c r="F991" i="1"/>
  <c r="E991" i="1" s="1"/>
  <c r="F439" i="1"/>
  <c r="E439" i="1" s="1"/>
  <c r="F160" i="1"/>
  <c r="E160" i="1" s="1"/>
  <c r="F279" i="1"/>
  <c r="E279" i="1" s="1"/>
  <c r="F811" i="1"/>
  <c r="E811" i="1" s="1"/>
  <c r="F529" i="1"/>
  <c r="E529" i="1" s="1"/>
  <c r="F345" i="1"/>
  <c r="E345" i="1" s="1"/>
  <c r="F253" i="1"/>
  <c r="E253" i="1" s="1"/>
  <c r="F262" i="1"/>
  <c r="E262" i="1" s="1"/>
  <c r="F525" i="1"/>
  <c r="E525" i="1" s="1"/>
  <c r="F486" i="1"/>
  <c r="E486" i="1" s="1"/>
  <c r="F926" i="1"/>
  <c r="E926" i="1" s="1"/>
  <c r="F485" i="1"/>
  <c r="E485" i="1" s="1"/>
  <c r="F622" i="1"/>
  <c r="E622" i="1" s="1"/>
  <c r="F676" i="1"/>
  <c r="E676" i="1" s="1"/>
  <c r="F576" i="1"/>
  <c r="E576" i="1" s="1"/>
  <c r="F442" i="1"/>
  <c r="E442" i="1" s="1"/>
  <c r="F314" i="1"/>
  <c r="E314" i="1" s="1"/>
  <c r="F313" i="1"/>
  <c r="E313" i="1" s="1"/>
  <c r="F541" i="1"/>
  <c r="E541" i="1" s="1"/>
  <c r="F572" i="1"/>
  <c r="E572" i="1" s="1"/>
  <c r="F674" i="1"/>
  <c r="E674" i="1" s="1"/>
  <c r="F196" i="1"/>
  <c r="E196" i="1" s="1"/>
  <c r="F425" i="1"/>
  <c r="E425" i="1" s="1"/>
  <c r="F295" i="1"/>
  <c r="E295" i="1" s="1"/>
  <c r="F639" i="1"/>
  <c r="E639" i="1" s="1"/>
  <c r="F849" i="1"/>
  <c r="E849" i="1" s="1"/>
  <c r="F631" i="1"/>
  <c r="E631" i="1" s="1"/>
  <c r="F428" i="1"/>
  <c r="E428" i="1" s="1"/>
  <c r="F283" i="1"/>
  <c r="E283" i="1" s="1"/>
  <c r="F468" i="1"/>
  <c r="E468" i="1" s="1"/>
  <c r="F470" i="1"/>
  <c r="E470" i="1" s="1"/>
  <c r="F427" i="1"/>
  <c r="E427" i="1" s="1"/>
  <c r="F777" i="1"/>
  <c r="E777" i="1" s="1"/>
  <c r="F784" i="1"/>
  <c r="E784" i="1" s="1"/>
  <c r="F260" i="1"/>
  <c r="E260" i="1" s="1"/>
  <c r="F319" i="1"/>
  <c r="E319" i="1" s="1"/>
  <c r="F318" i="1"/>
  <c r="E318" i="1" s="1"/>
  <c r="F499" i="1"/>
  <c r="E499" i="1" s="1"/>
  <c r="F577" i="1"/>
  <c r="E577" i="1" s="1"/>
  <c r="F187" i="1"/>
  <c r="E187" i="1" s="1"/>
  <c r="F337" i="1"/>
  <c r="E337" i="1" s="1"/>
  <c r="F590" i="1"/>
  <c r="E590" i="1" s="1"/>
  <c r="F392" i="1"/>
  <c r="E392" i="1" s="1"/>
  <c r="F621" i="1"/>
  <c r="E621" i="1" s="1"/>
  <c r="F671" i="1"/>
  <c r="E671" i="1" s="1"/>
  <c r="F542" i="1"/>
  <c r="E542" i="1" s="1"/>
  <c r="F350" i="1"/>
  <c r="E350" i="1" s="1"/>
  <c r="F570" i="1"/>
  <c r="E570" i="1" s="1"/>
  <c r="F646" i="1"/>
  <c r="E646" i="1" s="1"/>
  <c r="F438" i="1"/>
  <c r="E438" i="1" s="1"/>
  <c r="F267" i="1"/>
  <c r="E267" i="1" s="1"/>
  <c r="F1041" i="1"/>
  <c r="E1041" i="1" s="1"/>
  <c r="F802" i="1"/>
  <c r="E802" i="1" s="1"/>
  <c r="F955" i="1"/>
  <c r="E955" i="1" s="1"/>
  <c r="F1039" i="1"/>
  <c r="E1039" i="1" s="1"/>
  <c r="F963" i="1"/>
  <c r="E963" i="1" s="1"/>
  <c r="F192" i="1"/>
  <c r="E192" i="1" s="1"/>
  <c r="F1038" i="1"/>
  <c r="E1038" i="1" s="1"/>
  <c r="F580" i="1"/>
  <c r="E580" i="1" s="1"/>
  <c r="F177" i="1"/>
  <c r="E177" i="1" s="1"/>
  <c r="F538" i="1"/>
  <c r="E538" i="1" s="1"/>
  <c r="F146" i="1"/>
  <c r="E146" i="1" s="1"/>
  <c r="F444" i="1"/>
  <c r="E444" i="1" s="1"/>
  <c r="F334" i="1"/>
  <c r="E334" i="1" s="1"/>
  <c r="F675" i="1"/>
  <c r="E675" i="1" s="1"/>
  <c r="F184" i="1"/>
  <c r="E184" i="1" s="1"/>
  <c r="F578" i="1"/>
  <c r="E578" i="1" s="1"/>
  <c r="F270" i="1"/>
  <c r="E270" i="1" s="1"/>
  <c r="F121" i="1"/>
  <c r="E121" i="1" s="1"/>
  <c r="F426" i="1"/>
  <c r="E426" i="1" s="1"/>
  <c r="F983" i="1"/>
  <c r="E983" i="1" s="1"/>
  <c r="F471" i="1"/>
  <c r="E471" i="1" s="1"/>
  <c r="F960" i="1"/>
  <c r="E960" i="1" s="1"/>
  <c r="F476" i="1"/>
  <c r="E476" i="1" s="1"/>
  <c r="F394" i="1"/>
  <c r="E394" i="1" s="1"/>
  <c r="F1040" i="1"/>
  <c r="E1040" i="1" s="1"/>
  <c r="F968" i="1"/>
  <c r="E968" i="1" s="1"/>
  <c r="F618" i="1"/>
  <c r="E618" i="1" s="1"/>
  <c r="F443" i="1"/>
  <c r="E443" i="1" s="1"/>
  <c r="F763" i="1"/>
  <c r="E763" i="1" s="1"/>
  <c r="F512" i="1"/>
  <c r="E512" i="1" s="1"/>
  <c r="F340" i="1"/>
  <c r="E340" i="1" s="1"/>
  <c r="F333" i="1"/>
  <c r="E333" i="1" s="1"/>
  <c r="F550" i="1"/>
  <c r="E550" i="1" s="1"/>
  <c r="F349" i="1"/>
  <c r="E349" i="1" s="1"/>
  <c r="F527" i="1"/>
  <c r="E527" i="1" s="1"/>
  <c r="F198" i="1"/>
  <c r="E198" i="1" s="1"/>
  <c r="F523" i="1"/>
  <c r="E523" i="1" s="1"/>
  <c r="F547" i="1"/>
  <c r="E547" i="1" s="1"/>
  <c r="F335" i="1"/>
  <c r="E335" i="1" s="1"/>
  <c r="F528" i="1"/>
  <c r="E528" i="1" s="1"/>
  <c r="F673" i="1"/>
  <c r="E673" i="1" s="1"/>
  <c r="F259" i="1"/>
  <c r="E259" i="1" s="1"/>
  <c r="F1000" i="1"/>
  <c r="E1000" i="1" s="1"/>
  <c r="F956" i="1"/>
  <c r="E956" i="1" s="1"/>
  <c r="F680" i="1"/>
  <c r="E680" i="1" s="1"/>
  <c r="F679" i="1"/>
  <c r="E679" i="1" s="1"/>
  <c r="F678" i="1"/>
  <c r="E678" i="1" s="1"/>
  <c r="F446" i="1"/>
  <c r="E446" i="1" s="1"/>
  <c r="F142" i="1"/>
  <c r="E142" i="1" s="1"/>
  <c r="F95" i="1"/>
  <c r="E95" i="1" s="1"/>
  <c r="F64" i="1"/>
  <c r="E64" i="1" s="1"/>
  <c r="F30" i="1"/>
  <c r="E30" i="1" s="1"/>
  <c r="F1010" i="1"/>
  <c r="E1010" i="1" s="1"/>
  <c r="F754" i="1"/>
  <c r="E754" i="1" s="1"/>
  <c r="F669" i="1"/>
  <c r="E669" i="1" s="1"/>
  <c r="F668" i="1"/>
  <c r="E668" i="1" s="1"/>
  <c r="F643" i="1"/>
  <c r="E643" i="1" s="1"/>
  <c r="F524" i="1"/>
  <c r="E524" i="1" s="1"/>
  <c r="F501" i="1"/>
  <c r="E501" i="1" s="1"/>
  <c r="F466" i="1"/>
  <c r="E466" i="1" s="1"/>
  <c r="F464" i="1"/>
  <c r="E464" i="1" s="1"/>
  <c r="F434" i="1"/>
  <c r="E434" i="1" s="1"/>
  <c r="F377" i="1"/>
  <c r="E377" i="1" s="1"/>
  <c r="F293" i="1"/>
  <c r="E293" i="1" s="1"/>
  <c r="F292" i="1"/>
  <c r="E292" i="1" s="1"/>
  <c r="F261" i="1"/>
  <c r="E261" i="1" s="1"/>
  <c r="F246" i="1"/>
  <c r="E246" i="1" s="1"/>
  <c r="F223" i="1"/>
  <c r="E223" i="1" s="1"/>
  <c r="F215" i="1"/>
  <c r="E215" i="1" s="1"/>
  <c r="F197" i="1"/>
  <c r="E197" i="1" s="1"/>
  <c r="F145" i="1"/>
  <c r="E145" i="1" s="1"/>
  <c r="F144" i="1"/>
  <c r="E144" i="1" s="1"/>
  <c r="F127" i="1"/>
  <c r="E127" i="1" s="1"/>
  <c r="F126" i="1"/>
  <c r="E126" i="1" s="1"/>
  <c r="F953" i="1"/>
  <c r="E953" i="1" s="1"/>
  <c r="F1002" i="1"/>
  <c r="E1002" i="1" s="1"/>
  <c r="F117" i="1"/>
  <c r="E117" i="1" s="1"/>
  <c r="F774" i="1"/>
  <c r="E774" i="1" s="1"/>
  <c r="F363" i="1"/>
  <c r="E363" i="1" s="1"/>
  <c r="F1006" i="1"/>
  <c r="E1006" i="1" s="1"/>
  <c r="F1005" i="1"/>
  <c r="E1005" i="1" s="1"/>
  <c r="F331" i="1"/>
  <c r="E331" i="1" s="1"/>
  <c r="F178" i="1"/>
  <c r="E178" i="1" s="1"/>
  <c r="F739" i="1"/>
  <c r="E739" i="1" s="1"/>
  <c r="F610" i="1"/>
  <c r="E610" i="1" s="1"/>
  <c r="F361" i="1"/>
  <c r="E361" i="1" s="1"/>
  <c r="F465" i="1"/>
  <c r="E465" i="1" s="1"/>
  <c r="F616" i="1"/>
  <c r="E616" i="1" s="1"/>
  <c r="F371" i="1"/>
  <c r="E371" i="1" s="1"/>
  <c r="F949" i="1"/>
  <c r="E949" i="1" s="1"/>
  <c r="F945" i="1"/>
  <c r="E945" i="1" s="1"/>
  <c r="F952" i="1"/>
  <c r="E952" i="1" s="1"/>
  <c r="F950" i="1"/>
  <c r="E950" i="1" s="1"/>
  <c r="F951" i="1"/>
  <c r="E951" i="1" s="1"/>
  <c r="F944" i="1"/>
  <c r="E944" i="1" s="1"/>
  <c r="F109" i="1"/>
  <c r="E109" i="1" s="1"/>
  <c r="F767" i="1"/>
  <c r="E767" i="1" s="1"/>
  <c r="F946" i="1"/>
  <c r="E946" i="1" s="1"/>
  <c r="F841" i="1"/>
  <c r="E841" i="1" s="1"/>
  <c r="F954" i="1"/>
  <c r="E954" i="1" s="1"/>
  <c r="F708" i="1"/>
  <c r="E708" i="1" s="1"/>
  <c r="F381" i="1"/>
  <c r="E381" i="1" s="1"/>
  <c r="F943" i="1"/>
  <c r="E943" i="1" s="1"/>
  <c r="F755" i="1"/>
  <c r="E755" i="1" s="1"/>
  <c r="F840" i="1"/>
  <c r="E840" i="1" s="1"/>
  <c r="F346" i="1"/>
  <c r="E346" i="1" s="1"/>
  <c r="F203" i="1"/>
  <c r="E203" i="1" s="1"/>
  <c r="F838" i="1"/>
  <c r="E838" i="1" s="1"/>
  <c r="F825" i="1"/>
  <c r="E825" i="1" s="1"/>
  <c r="F566" i="1"/>
  <c r="E566" i="1" s="1"/>
  <c r="F665" i="1"/>
  <c r="E665" i="1" s="1"/>
  <c r="F864" i="1"/>
  <c r="E864" i="1" s="1"/>
  <c r="F844" i="1"/>
  <c r="E844" i="1" s="1"/>
  <c r="F159" i="1"/>
  <c r="E159" i="1" s="1"/>
  <c r="F732" i="1"/>
  <c r="E732" i="1" s="1"/>
  <c r="F698" i="1"/>
  <c r="E698" i="1" s="1"/>
  <c r="F597" i="1"/>
  <c r="E597" i="1" s="1"/>
  <c r="F302" i="1"/>
  <c r="E302" i="1" s="1"/>
  <c r="F304" i="1"/>
  <c r="E304" i="1" s="1"/>
  <c r="F764" i="1"/>
  <c r="E764" i="1" s="1"/>
  <c r="F1033" i="1"/>
  <c r="E1033" i="1" s="1"/>
  <c r="F532" i="1"/>
  <c r="E532" i="1" s="1"/>
  <c r="F706" i="1"/>
  <c r="E706" i="1" s="1"/>
  <c r="F702" i="1"/>
  <c r="E702" i="1" s="1"/>
  <c r="F700" i="1"/>
  <c r="E700" i="1" s="1"/>
  <c r="F703" i="1"/>
  <c r="E703" i="1" s="1"/>
  <c r="F303" i="1"/>
  <c r="E303" i="1" s="1"/>
  <c r="F667" i="1"/>
  <c r="E667" i="1" s="1"/>
  <c r="F704" i="1"/>
  <c r="E704" i="1" s="1"/>
  <c r="F701" i="1"/>
  <c r="E701" i="1" s="1"/>
  <c r="F154" i="1"/>
  <c r="E154" i="1" s="1"/>
  <c r="F827" i="1"/>
  <c r="E827" i="1" s="1"/>
  <c r="F113" i="1"/>
  <c r="E113" i="1" s="1"/>
  <c r="F908" i="1"/>
  <c r="E908" i="1" s="1"/>
  <c r="F733" i="1"/>
  <c r="E733" i="1" s="1"/>
  <c r="F910" i="1"/>
  <c r="E910" i="1" s="1"/>
  <c r="F399" i="1"/>
  <c r="E399" i="1" s="1"/>
  <c r="F452" i="1"/>
  <c r="E452" i="1" s="1"/>
  <c r="F712" i="1"/>
  <c r="E712" i="1" s="1"/>
  <c r="F287" i="1"/>
  <c r="E287" i="1" s="1"/>
  <c r="F723" i="1"/>
  <c r="E723" i="1" s="1"/>
  <c r="F111" i="1"/>
  <c r="E111" i="1" s="1"/>
  <c r="F722" i="1"/>
  <c r="E722" i="1" s="1"/>
  <c r="F402" i="1"/>
  <c r="E402" i="1" s="1"/>
  <c r="F711" i="1"/>
  <c r="E711" i="1" s="1"/>
  <c r="F407" i="1"/>
  <c r="E407" i="1" s="1"/>
  <c r="F472" i="1"/>
  <c r="E472" i="1" s="1"/>
  <c r="F165" i="1"/>
  <c r="E165" i="1" s="1"/>
  <c r="F125" i="1"/>
  <c r="E125" i="1" s="1"/>
  <c r="F713" i="1"/>
  <c r="E713" i="1" s="1"/>
  <c r="F166" i="1"/>
  <c r="E166" i="1" s="1"/>
  <c r="F880" i="1"/>
  <c r="E880" i="1" s="1"/>
  <c r="F912" i="1"/>
  <c r="E912" i="1" s="1"/>
  <c r="F835" i="1"/>
  <c r="E835" i="1" s="1"/>
  <c r="F658" i="1"/>
  <c r="E658" i="1" s="1"/>
  <c r="F634" i="1"/>
  <c r="E634" i="1" s="1"/>
  <c r="F855" i="1"/>
  <c r="E855" i="1" s="1"/>
  <c r="F1046" i="1"/>
  <c r="E1046" i="1" s="1"/>
  <c r="F155" i="1"/>
  <c r="E155" i="1" s="1"/>
  <c r="F709" i="1"/>
  <c r="E709" i="1" s="1"/>
  <c r="F153" i="1"/>
  <c r="E153" i="1" s="1"/>
  <c r="F862" i="1"/>
  <c r="E862" i="1" s="1"/>
  <c r="F372" i="1"/>
  <c r="E372" i="1" s="1"/>
  <c r="F805" i="1"/>
  <c r="E805" i="1" s="1"/>
  <c r="F664" i="1"/>
  <c r="E664" i="1" s="1"/>
  <c r="F778" i="1"/>
  <c r="E778" i="1" s="1"/>
  <c r="F810" i="1"/>
  <c r="E810" i="1" s="1"/>
  <c r="F829" i="1"/>
  <c r="E829" i="1" s="1"/>
  <c r="F116" i="1"/>
  <c r="E116" i="1" s="1"/>
  <c r="F787" i="1"/>
  <c r="E787" i="1" s="1"/>
  <c r="F857" i="1"/>
  <c r="E857" i="1" s="1"/>
  <c r="F728" i="1"/>
  <c r="E728" i="1" s="1"/>
  <c r="F105" i="1"/>
  <c r="E105" i="1" s="1"/>
  <c r="F828" i="1"/>
  <c r="E828" i="1" s="1"/>
  <c r="F567" i="1"/>
  <c r="E567" i="1" s="1"/>
  <c r="F156" i="1"/>
  <c r="E156" i="1" s="1"/>
  <c r="F779" i="1"/>
  <c r="E779" i="1" s="1"/>
  <c r="F366" i="1"/>
  <c r="E366" i="1" s="1"/>
  <c r="F859" i="1"/>
  <c r="E859" i="1" s="1"/>
  <c r="F918" i="1"/>
  <c r="E918" i="1" s="1"/>
  <c r="F731" i="1"/>
  <c r="E731" i="1" s="1"/>
  <c r="F169" i="1"/>
  <c r="E169" i="1" s="1"/>
  <c r="F839" i="1"/>
  <c r="E839" i="1" s="1"/>
  <c r="F710" i="1"/>
  <c r="E710" i="1" s="1"/>
  <c r="F872" i="1"/>
  <c r="E872" i="1" s="1"/>
  <c r="F734" i="1"/>
  <c r="E734" i="1" s="1"/>
  <c r="F583" i="1"/>
  <c r="E583" i="1" s="1"/>
  <c r="F368" i="1"/>
  <c r="E368" i="1" s="1"/>
  <c r="F858" i="1"/>
  <c r="E858" i="1" s="1"/>
  <c r="F843" i="1"/>
  <c r="E843" i="1" s="1"/>
  <c r="F201" i="1"/>
  <c r="E201" i="1" s="1"/>
  <c r="F785" i="1"/>
  <c r="E785" i="1" s="1"/>
  <c r="F876" i="1"/>
  <c r="E876" i="1" s="1"/>
  <c r="F115" i="1"/>
  <c r="E115" i="1" s="1"/>
  <c r="F775" i="1"/>
  <c r="E775" i="1" s="1"/>
  <c r="F615" i="1"/>
  <c r="E615" i="1" s="1"/>
  <c r="F102" i="1"/>
  <c r="E102" i="1" s="1"/>
  <c r="F97" i="1"/>
  <c r="E97" i="1" s="1"/>
  <c r="F100" i="1"/>
  <c r="E100" i="1" s="1"/>
  <c r="F367" i="1"/>
  <c r="E367" i="1" s="1"/>
  <c r="F106" i="1"/>
  <c r="E106" i="1" s="1"/>
  <c r="F699" i="1"/>
  <c r="E699" i="1" s="1"/>
  <c r="F101" i="1"/>
  <c r="E101" i="1" s="1"/>
  <c r="F594" i="1"/>
  <c r="E594" i="1" s="1"/>
  <c r="F907" i="1"/>
  <c r="E907" i="1" s="1"/>
  <c r="F832" i="1"/>
  <c r="E832" i="1" s="1"/>
  <c r="F882" i="1"/>
  <c r="E882" i="1" s="1"/>
  <c r="F611" i="1"/>
  <c r="E611" i="1" s="1"/>
  <c r="F406" i="1"/>
  <c r="E406" i="1" s="1"/>
  <c r="F296" i="1"/>
  <c r="E296" i="1" s="1"/>
  <c r="F339" i="1"/>
  <c r="E339" i="1" s="1"/>
  <c r="F214" i="1"/>
  <c r="E214" i="1" s="1"/>
  <c r="F719" i="1"/>
  <c r="E719" i="1" s="1"/>
  <c r="F429" i="1"/>
  <c r="E429" i="1" s="1"/>
  <c r="F948" i="1"/>
  <c r="E948" i="1" s="1"/>
  <c r="F1029" i="1"/>
  <c r="E1029" i="1" s="1"/>
  <c r="F846" i="1"/>
  <c r="E846" i="1" s="1"/>
  <c r="F595" i="1"/>
  <c r="E595" i="1" s="1"/>
  <c r="F277" i="1"/>
  <c r="E277" i="1" s="1"/>
  <c r="F819" i="1"/>
  <c r="E819" i="1" s="1"/>
  <c r="F338" i="1"/>
  <c r="E338" i="1" s="1"/>
  <c r="F761" i="1"/>
  <c r="E761" i="1" s="1"/>
  <c r="F170" i="1"/>
  <c r="E170" i="1" s="1"/>
  <c r="F110" i="1"/>
  <c r="E110" i="1" s="1"/>
  <c r="F720" i="1"/>
  <c r="E720" i="1" s="1"/>
  <c r="F342" i="1"/>
  <c r="E342" i="1" s="1"/>
  <c r="F619" i="1"/>
  <c r="E619" i="1" s="1"/>
  <c r="F766" i="1"/>
  <c r="E766" i="1" s="1"/>
  <c r="F592" i="1"/>
  <c r="E592" i="1" s="1"/>
  <c r="F760" i="1"/>
  <c r="E760" i="1" s="1"/>
  <c r="F353" i="1"/>
  <c r="E353" i="1" s="1"/>
  <c r="F99" i="1"/>
  <c r="E99" i="1" s="1"/>
  <c r="F986" i="1"/>
  <c r="E986" i="1" s="1"/>
  <c r="F814" i="1"/>
  <c r="E814" i="1" s="1"/>
  <c r="F900" i="1"/>
  <c r="E900" i="1" s="1"/>
  <c r="F866" i="1"/>
  <c r="E866" i="1" s="1"/>
  <c r="F842" i="1"/>
  <c r="E842" i="1" s="1"/>
  <c r="F803" i="1"/>
  <c r="E803" i="1" s="1"/>
  <c r="F416" i="1"/>
  <c r="E416" i="1" s="1"/>
  <c r="F167" i="1"/>
  <c r="E167" i="1" s="1"/>
  <c r="F895" i="1"/>
  <c r="E895" i="1" s="1"/>
  <c r="F454" i="1"/>
  <c r="E454" i="1" s="1"/>
  <c r="F789" i="1"/>
  <c r="E789" i="1" s="1"/>
  <c r="F874" i="1"/>
  <c r="E874" i="1" s="1"/>
  <c r="F593" i="1"/>
  <c r="E593" i="1" s="1"/>
  <c r="F971" i="1"/>
  <c r="E971" i="1" s="1"/>
  <c r="F409" i="1"/>
  <c r="E409" i="1" s="1"/>
  <c r="F1001" i="1"/>
  <c r="E1001" i="1" s="1"/>
  <c r="F915" i="1"/>
  <c r="E915" i="1" s="1"/>
  <c r="F884" i="1"/>
  <c r="E884" i="1" s="1"/>
  <c r="F232" i="1"/>
  <c r="E232" i="1" s="1"/>
  <c r="F376" i="1"/>
  <c r="E376" i="1" s="1"/>
  <c r="F424" i="1"/>
  <c r="E424" i="1" s="1"/>
  <c r="F881" i="1"/>
  <c r="E881" i="1" s="1"/>
  <c r="F707" i="1"/>
  <c r="E707" i="1" s="1"/>
  <c r="F896" i="1"/>
  <c r="E896" i="1" s="1"/>
  <c r="F717" i="1"/>
  <c r="E717" i="1" s="1"/>
  <c r="F294" i="1"/>
  <c r="E294" i="1" s="1"/>
  <c r="F772" i="1"/>
  <c r="E772" i="1" s="1"/>
  <c r="F534" i="1"/>
  <c r="E534" i="1" s="1"/>
  <c r="F421" i="1"/>
  <c r="E421" i="1" s="1"/>
  <c r="F821" i="1"/>
  <c r="E821" i="1" s="1"/>
  <c r="F291" i="1"/>
  <c r="E291" i="1" s="1"/>
  <c r="F808" i="1"/>
  <c r="E808" i="1" s="1"/>
  <c r="F793" i="1"/>
  <c r="E793" i="1" s="1"/>
  <c r="F202" i="1"/>
  <c r="E202" i="1" s="1"/>
  <c r="F455" i="1"/>
  <c r="E455" i="1" s="1"/>
  <c r="F233" i="1"/>
  <c r="E233" i="1" s="1"/>
  <c r="F98" i="1"/>
  <c r="E98" i="1" s="1"/>
  <c r="F1045" i="1"/>
  <c r="E1045" i="1" s="1"/>
  <c r="F830" i="1"/>
  <c r="E830" i="1" s="1"/>
  <c r="F391" i="1"/>
  <c r="E391" i="1" s="1"/>
  <c r="F850" i="1"/>
  <c r="E850" i="1" s="1"/>
  <c r="F410" i="1"/>
  <c r="E410" i="1" s="1"/>
  <c r="F982" i="1"/>
  <c r="E982" i="1" s="1"/>
  <c r="F848" i="1"/>
  <c r="E848" i="1" s="1"/>
  <c r="F535" i="1"/>
  <c r="E535" i="1" s="1"/>
  <c r="F558" i="1"/>
  <c r="E558" i="1" s="1"/>
  <c r="F856" i="1"/>
  <c r="E856" i="1" s="1"/>
  <c r="F898" i="1"/>
  <c r="E898" i="1" s="1"/>
  <c r="F305" i="1"/>
  <c r="E305" i="1" s="1"/>
  <c r="F642" i="1"/>
  <c r="E642" i="1" s="1"/>
  <c r="F745" i="1"/>
  <c r="E745" i="1" s="1"/>
  <c r="F782" i="1"/>
  <c r="E782" i="1" s="1"/>
  <c r="F937" i="1"/>
  <c r="E937" i="1" s="1"/>
  <c r="F935" i="1"/>
  <c r="E935" i="1" s="1"/>
  <c r="F877" i="1"/>
  <c r="E877" i="1" s="1"/>
  <c r="F740" i="1"/>
  <c r="E740" i="1" s="1"/>
  <c r="F769" i="1"/>
  <c r="E769" i="1" s="1"/>
  <c r="F913" i="1"/>
  <c r="E913" i="1" s="1"/>
  <c r="F403" i="1"/>
  <c r="E403" i="1" s="1"/>
  <c r="F417" i="1"/>
  <c r="E417" i="1" s="1"/>
  <c r="F1030" i="1"/>
  <c r="E1030" i="1" s="1"/>
  <c r="F414" i="1"/>
  <c r="E414" i="1" s="1"/>
  <c r="F644" i="1"/>
  <c r="E644" i="1" s="1"/>
  <c r="F418" i="1"/>
  <c r="E418" i="1" s="1"/>
  <c r="F972" i="1"/>
  <c r="E972" i="1" s="1"/>
  <c r="F987" i="1"/>
  <c r="E987" i="1" s="1"/>
  <c r="F459" i="1"/>
  <c r="E459" i="1" s="1"/>
  <c r="F975" i="1"/>
  <c r="E975" i="1" s="1"/>
  <c r="F984" i="1"/>
  <c r="E984" i="1" s="1"/>
  <c r="F914" i="1"/>
  <c r="E914" i="1" s="1"/>
  <c r="F551" i="1"/>
  <c r="E551" i="1" s="1"/>
  <c r="F625" i="1"/>
  <c r="E625" i="1" s="1"/>
  <c r="F480" i="1"/>
  <c r="E480" i="1" s="1"/>
  <c r="F213" i="1"/>
  <c r="E213" i="1" s="1"/>
  <c r="F641" i="1"/>
  <c r="E641" i="1" s="1"/>
  <c r="F824" i="1"/>
  <c r="E824" i="1" s="1"/>
  <c r="F923" i="1"/>
  <c r="E923" i="1" s="1"/>
  <c r="F1047" i="1"/>
  <c r="E1047" i="1" s="1"/>
  <c r="F904" i="1"/>
  <c r="E904" i="1" s="1"/>
  <c r="F231" i="1"/>
  <c r="E231" i="1" s="1"/>
  <c r="F817" i="1"/>
  <c r="E817" i="1" s="1"/>
  <c r="F620" i="1"/>
  <c r="E620" i="1" s="1"/>
  <c r="F888" i="1"/>
  <c r="E888" i="1" s="1"/>
  <c r="F553" i="1"/>
  <c r="E553" i="1" s="1"/>
  <c r="F1044" i="1"/>
  <c r="E1044" i="1" s="1"/>
  <c r="F692" i="1"/>
  <c r="E692" i="1" s="1"/>
  <c r="F591" i="1"/>
  <c r="E591" i="1" s="1"/>
  <c r="F441" i="1"/>
  <c r="E441" i="1" s="1"/>
  <c r="F180" i="1"/>
  <c r="E180" i="1" s="1"/>
  <c r="F374" i="1"/>
  <c r="E374" i="1" s="1"/>
  <c r="F352" i="1"/>
  <c r="E352" i="1" s="1"/>
  <c r="F873" i="1"/>
  <c r="E873" i="1" s="1"/>
  <c r="F901" i="1"/>
  <c r="E901" i="1" s="1"/>
  <c r="F899" i="1"/>
  <c r="E899" i="1" s="1"/>
  <c r="F973" i="1"/>
  <c r="E973" i="1" s="1"/>
  <c r="F453" i="1"/>
  <c r="E453" i="1" s="1"/>
  <c r="F890" i="1"/>
  <c r="E890" i="1" s="1"/>
  <c r="F601" i="1"/>
  <c r="E601" i="1" s="1"/>
  <c r="F917" i="1"/>
  <c r="E917" i="1" s="1"/>
  <c r="F906" i="1"/>
  <c r="E906" i="1" s="1"/>
  <c r="F981" i="1"/>
  <c r="E981" i="1" s="1"/>
  <c r="F867" i="1"/>
  <c r="E867" i="1" s="1"/>
  <c r="F965" i="1"/>
  <c r="E965" i="1" s="1"/>
  <c r="F804" i="1"/>
  <c r="E804" i="1" s="1"/>
  <c r="F974" i="1"/>
  <c r="E974" i="1" s="1"/>
  <c r="F889" i="1"/>
  <c r="E889" i="1" s="1"/>
  <c r="F552" i="1"/>
  <c r="E552" i="1" s="1"/>
  <c r="F729" i="1"/>
  <c r="E729" i="1" s="1"/>
  <c r="F861" i="1"/>
  <c r="E861" i="1" s="1"/>
  <c r="F790" i="1"/>
  <c r="E790" i="1" s="1"/>
  <c r="F977" i="1"/>
  <c r="E977" i="1" s="1"/>
  <c r="F860" i="1"/>
  <c r="E860" i="1" s="1"/>
  <c r="F962" i="1"/>
  <c r="E962" i="1" s="1"/>
  <c r="F645" i="1"/>
  <c r="E645" i="1" s="1"/>
  <c r="F530" i="1"/>
  <c r="E530" i="1" s="1"/>
  <c r="F976" i="1"/>
  <c r="E976" i="1" s="1"/>
  <c r="F833" i="1"/>
  <c r="E833" i="1" s="1"/>
  <c r="F751" i="1"/>
  <c r="E751" i="1" s="1"/>
  <c r="F183" i="1"/>
  <c r="E183" i="1" s="1"/>
  <c r="F934" i="1"/>
  <c r="E934" i="1" s="1"/>
  <c r="F792" i="1"/>
  <c r="E792" i="1" s="1"/>
  <c r="F885" i="1"/>
  <c r="E885" i="1" s="1"/>
  <c r="F657" i="1"/>
  <c r="E657" i="1" s="1"/>
  <c r="F970" i="1"/>
  <c r="E970" i="1" s="1"/>
  <c r="F1023" i="1"/>
  <c r="E1023" i="1" s="1"/>
  <c r="F936" i="1"/>
  <c r="E936" i="1" s="1"/>
  <c r="F979" i="1"/>
  <c r="E979" i="1" s="1"/>
  <c r="F128" i="1"/>
  <c r="E128" i="1" s="1"/>
  <c r="F623" i="1"/>
  <c r="E623" i="1" s="1"/>
  <c r="F809" i="1"/>
  <c r="E809" i="1" s="1"/>
  <c r="F961" i="1"/>
  <c r="E961" i="1" s="1"/>
  <c r="F389" i="1"/>
  <c r="E389" i="1" s="1"/>
  <c r="F5" i="1"/>
  <c r="E5" i="1" s="1"/>
  <c r="F364" i="1"/>
  <c r="E364" i="1" s="1"/>
  <c r="F750" i="1"/>
  <c r="E750" i="1" s="1"/>
  <c r="F648" i="1"/>
  <c r="E648" i="1" s="1"/>
  <c r="F365" i="1"/>
  <c r="E365" i="1" s="1"/>
  <c r="F206" i="1"/>
  <c r="E206" i="1" s="1"/>
  <c r="F638" i="1"/>
  <c r="E638" i="1" s="1"/>
  <c r="F282" i="1"/>
  <c r="E282" i="1" s="1"/>
  <c r="F408" i="1"/>
  <c r="E408" i="1" s="1"/>
  <c r="F718" i="1"/>
  <c r="E718" i="1" s="1"/>
  <c r="F847" i="1"/>
  <c r="E847" i="1" s="1"/>
  <c r="F124" i="1"/>
  <c r="E124" i="1" s="1"/>
  <c r="F879" i="1"/>
  <c r="E879" i="1" s="1"/>
  <c r="F351" i="1"/>
  <c r="E351" i="1" s="1"/>
  <c r="F400" i="1"/>
  <c r="E400" i="1" s="1"/>
  <c r="F309" i="1"/>
  <c r="E309" i="1" s="1"/>
  <c r="F588" i="1"/>
  <c r="E588" i="1" s="1"/>
  <c r="F500" i="1"/>
  <c r="E500" i="1" s="1"/>
  <c r="F397" i="1"/>
  <c r="E397" i="1" s="1"/>
  <c r="F104" i="1"/>
  <c r="E104" i="1" s="1"/>
  <c r="F411" i="1"/>
  <c r="E411" i="1" s="1"/>
  <c r="F533" i="1"/>
  <c r="E533" i="1" s="1"/>
  <c r="F765" i="1"/>
  <c r="E765" i="1" s="1"/>
  <c r="F1019" i="1"/>
  <c r="E1019" i="1" s="1"/>
  <c r="F405" i="1"/>
  <c r="E405" i="1" s="1"/>
  <c r="F412" i="1"/>
  <c r="E412" i="1" s="1"/>
  <c r="F909" i="1"/>
  <c r="E909" i="1" s="1"/>
  <c r="F652" i="1"/>
  <c r="E652" i="1" s="1"/>
  <c r="F771" i="1"/>
  <c r="E771" i="1" s="1"/>
  <c r="F905" i="1"/>
  <c r="E905" i="1" s="1"/>
  <c r="F852" i="1"/>
  <c r="E852" i="1" s="1"/>
  <c r="F1035" i="1"/>
  <c r="E1035" i="1" s="1"/>
  <c r="F773" i="1"/>
  <c r="E773" i="1" s="1"/>
  <c r="F663" i="1"/>
  <c r="E663" i="1" s="1"/>
  <c r="F461" i="1"/>
  <c r="E461" i="1" s="1"/>
  <c r="F736" i="1"/>
  <c r="E736" i="1" s="1"/>
  <c r="F557" i="1"/>
  <c r="E557" i="1" s="1"/>
  <c r="F431" i="1"/>
  <c r="E431" i="1" s="1"/>
  <c r="F994" i="1"/>
  <c r="E994" i="1" s="1"/>
  <c r="F519" i="1"/>
  <c r="E519" i="1" s="1"/>
  <c r="F933" i="1"/>
  <c r="E933" i="1" s="1"/>
  <c r="F189" i="1"/>
  <c r="E189" i="1" s="1"/>
  <c r="F596" i="1"/>
  <c r="E596" i="1" s="1"/>
  <c r="F897" i="1"/>
  <c r="E897" i="1" s="1"/>
  <c r="F894" i="1"/>
  <c r="E894" i="1" s="1"/>
  <c r="F181" i="1"/>
  <c r="E181" i="1" s="1"/>
  <c r="F726" i="1"/>
  <c r="E726" i="1" s="1"/>
  <c r="F521" i="1"/>
  <c r="E521" i="1" s="1"/>
  <c r="F870" i="1"/>
  <c r="E870" i="1" s="1"/>
  <c r="F795" i="1"/>
  <c r="E795" i="1" s="1"/>
  <c r="F157" i="1"/>
  <c r="E157" i="1" s="1"/>
  <c r="F893" i="1"/>
  <c r="E893" i="1" s="1"/>
  <c r="F721" i="1"/>
  <c r="E721" i="1" s="1"/>
  <c r="F797" i="1"/>
  <c r="E797" i="1" s="1"/>
  <c r="F1016" i="1"/>
  <c r="E1016" i="1" s="1"/>
  <c r="F220" i="1"/>
  <c r="E220" i="1" s="1"/>
  <c r="F928" i="1"/>
  <c r="E928" i="1" s="1"/>
  <c r="F562" i="1"/>
  <c r="E562" i="1" s="1"/>
  <c r="F356" i="1"/>
  <c r="E356" i="1" s="1"/>
  <c r="F816" i="1"/>
  <c r="E816" i="1" s="1"/>
  <c r="F920" i="1"/>
  <c r="E920" i="1" s="1"/>
  <c r="F522" i="1"/>
  <c r="E522" i="1" s="1"/>
  <c r="F256" i="1"/>
  <c r="E256" i="1" s="1"/>
  <c r="F628" i="1"/>
  <c r="E628" i="1" s="1"/>
  <c r="F257" i="1"/>
  <c r="E257" i="1" s="1"/>
  <c r="F174" i="1"/>
  <c r="E174" i="1" s="1"/>
  <c r="F715" i="1"/>
  <c r="E715" i="1" s="1"/>
  <c r="F1048" i="1"/>
  <c r="E1048" i="1" s="1"/>
  <c r="F498" i="1"/>
  <c r="E498" i="1" s="1"/>
  <c r="F716" i="1"/>
  <c r="E716" i="1" s="1"/>
  <c r="F273" i="1"/>
  <c r="E273" i="1" s="1"/>
  <c r="F756" i="1"/>
  <c r="E756" i="1" s="1"/>
  <c r="F989" i="1"/>
  <c r="E989" i="1" s="1"/>
  <c r="F869" i="1"/>
  <c r="E869" i="1" s="1"/>
  <c r="F176" i="1"/>
  <c r="E176" i="1" s="1"/>
  <c r="F725" i="1"/>
  <c r="E725" i="1" s="1"/>
  <c r="F395" i="1"/>
  <c r="E395" i="1" s="1"/>
  <c r="F919" i="1"/>
  <c r="E919" i="1" s="1"/>
  <c r="F823" i="1"/>
  <c r="E823" i="1" s="1"/>
  <c r="F672" i="1"/>
  <c r="E672" i="1" s="1"/>
  <c r="F677" i="1"/>
  <c r="E677" i="1" s="1"/>
  <c r="F175" i="1"/>
  <c r="E175" i="1" s="1"/>
  <c r="F258" i="1"/>
  <c r="E258" i="1" s="1"/>
  <c r="F275" i="1"/>
  <c r="E275" i="1" s="1"/>
  <c r="F801" i="1"/>
  <c r="E801" i="1" s="1"/>
  <c r="F868" i="1"/>
  <c r="E868" i="1" s="1"/>
  <c r="F517" i="1"/>
  <c r="E517" i="1" s="1"/>
  <c r="F276" i="1"/>
  <c r="E276" i="1" s="1"/>
  <c r="F799" i="1"/>
  <c r="E799" i="1" s="1"/>
  <c r="F152" i="1"/>
  <c r="E152" i="1" s="1"/>
  <c r="F1026" i="1"/>
  <c r="E1026" i="1" s="1"/>
  <c r="F240" i="1"/>
  <c r="E240" i="1" s="1"/>
  <c r="F132" i="1"/>
  <c r="E132" i="1" s="1"/>
  <c r="F322" i="1"/>
  <c r="E322" i="1" s="1"/>
  <c r="F321" i="1"/>
  <c r="E321" i="1" s="1"/>
  <c r="F320" i="1"/>
  <c r="E320" i="1" s="1"/>
  <c r="F204" i="1"/>
  <c r="E204" i="1" s="1"/>
  <c r="F806" i="1"/>
  <c r="E806" i="1" s="1"/>
  <c r="F886" i="1"/>
  <c r="E886" i="1" s="1"/>
  <c r="F878" i="1"/>
  <c r="E878" i="1" s="1"/>
  <c r="F185" i="1"/>
  <c r="E185" i="1" s="1"/>
  <c r="F497" i="1"/>
  <c r="E497" i="1" s="1"/>
  <c r="F218" i="1"/>
  <c r="E218" i="1" s="1"/>
  <c r="F727" i="1"/>
  <c r="E727" i="1" s="1"/>
  <c r="F768" i="1"/>
  <c r="E768" i="1" s="1"/>
  <c r="F560" i="1"/>
  <c r="E560" i="1" s="1"/>
  <c r="F686" i="1"/>
  <c r="E686" i="1" s="1"/>
  <c r="F451" i="1"/>
  <c r="E451" i="1" s="1"/>
  <c r="F826" i="1"/>
  <c r="E826" i="1" s="1"/>
  <c r="F579" i="1"/>
  <c r="E579" i="1" s="1"/>
  <c r="F388" i="1"/>
  <c r="E388" i="1" s="1"/>
  <c r="F629" i="1"/>
  <c r="E629" i="1" s="1"/>
  <c r="F753" i="1"/>
  <c r="E753" i="1" s="1"/>
  <c r="F289" i="1"/>
  <c r="E289" i="1" s="1"/>
  <c r="F195" i="1"/>
  <c r="E195" i="1" s="1"/>
  <c r="F179" i="1"/>
  <c r="E179" i="1" s="1"/>
  <c r="F515" i="1"/>
  <c r="E515" i="1" s="1"/>
  <c r="F687" i="1"/>
  <c r="E687" i="1" s="1"/>
  <c r="F272" i="1"/>
  <c r="E272" i="1" s="1"/>
  <c r="F120" i="1"/>
  <c r="E120" i="1" s="1"/>
  <c r="F681" i="1"/>
  <c r="E681" i="1" s="1"/>
  <c r="F511" i="1"/>
  <c r="E511" i="1" s="1"/>
  <c r="F506" i="1"/>
  <c r="E506" i="1" s="1"/>
  <c r="F737" i="1"/>
  <c r="E737" i="1" s="1"/>
  <c r="F617" i="1"/>
  <c r="E617" i="1" s="1"/>
  <c r="F148" i="1"/>
  <c r="E148" i="1" s="1"/>
  <c r="F780" i="1"/>
  <c r="E780" i="1" s="1"/>
  <c r="F505" i="1"/>
  <c r="E505" i="1" s="1"/>
  <c r="F219" i="1"/>
  <c r="E219" i="1" s="1"/>
  <c r="F685" i="1"/>
  <c r="E685" i="1" s="1"/>
  <c r="F742" i="1"/>
  <c r="E742" i="1" s="1"/>
  <c r="F924" i="1"/>
  <c r="E924" i="1" s="1"/>
  <c r="F791" i="1"/>
  <c r="E791" i="1" s="1"/>
  <c r="F627" i="1"/>
  <c r="E627" i="1" s="1"/>
  <c r="F122" i="1"/>
  <c r="E122" i="1" s="1"/>
  <c r="F770" i="1"/>
  <c r="E770" i="1" s="1"/>
  <c r="F561" i="1"/>
  <c r="E561" i="1" s="1"/>
  <c r="F730" i="1"/>
  <c r="E730" i="1" s="1"/>
  <c r="F290" i="1"/>
  <c r="E290" i="1" s="1"/>
  <c r="F822" i="1"/>
  <c r="E822" i="1" s="1"/>
  <c r="F587" i="1"/>
  <c r="E587" i="1" s="1"/>
  <c r="F504" i="1"/>
  <c r="E504" i="1" s="1"/>
  <c r="F941" i="1"/>
  <c r="E941" i="1" s="1"/>
  <c r="F818" i="1"/>
  <c r="E818" i="1" s="1"/>
  <c r="F324" i="1"/>
  <c r="E324" i="1" s="1"/>
  <c r="F752" i="1"/>
  <c r="E752" i="1" s="1"/>
  <c r="F697" i="1"/>
  <c r="E697" i="1" s="1"/>
  <c r="F942" i="1"/>
  <c r="E942" i="1" s="1"/>
  <c r="F329" i="1"/>
  <c r="E329" i="1" s="1"/>
  <c r="F328" i="1"/>
  <c r="E328" i="1" s="1"/>
  <c r="F526" i="1"/>
  <c r="E526" i="1" s="1"/>
  <c r="F831" i="1"/>
  <c r="E831" i="1" s="1"/>
  <c r="F682" i="1"/>
  <c r="E682" i="1" s="1"/>
  <c r="F478" i="1"/>
  <c r="E478" i="1" s="1"/>
  <c r="F1032" i="1"/>
  <c r="E1032" i="1" s="1"/>
  <c r="F683" i="1"/>
  <c r="E683" i="1" s="1"/>
  <c r="F911" i="1"/>
  <c r="E911" i="1" s="1"/>
  <c r="F834" i="1"/>
  <c r="E834" i="1" s="1"/>
  <c r="F266" i="1"/>
  <c r="E266" i="1" s="1"/>
  <c r="F151" i="1"/>
  <c r="E151" i="1" s="1"/>
  <c r="F820" i="1"/>
  <c r="E820" i="1" s="1"/>
  <c r="F133" i="1"/>
  <c r="E133" i="1" s="1"/>
  <c r="F871" i="1"/>
  <c r="E871" i="1" s="1"/>
  <c r="F696" i="1"/>
  <c r="E696" i="1" s="1"/>
  <c r="F798" i="1"/>
  <c r="E798" i="1" s="1"/>
  <c r="F390" i="1"/>
  <c r="E390" i="1" s="1"/>
  <c r="F401" i="1"/>
  <c r="E401" i="1" s="1"/>
  <c r="F255" i="1"/>
  <c r="E255" i="1" s="1"/>
  <c r="F217" i="1"/>
  <c r="E217" i="1" s="1"/>
  <c r="F264" i="1"/>
  <c r="E264" i="1" s="1"/>
  <c r="F251" i="1"/>
  <c r="E251" i="1" s="1"/>
  <c r="F586" i="1"/>
  <c r="E586" i="1" s="1"/>
  <c r="F265" i="1"/>
  <c r="E265" i="1" s="1"/>
  <c r="F584" i="1"/>
  <c r="E584" i="1" s="1"/>
  <c r="F741" i="1"/>
  <c r="E741" i="1" s="1"/>
  <c r="F796" i="1"/>
  <c r="E796" i="1" s="1"/>
  <c r="F323" i="1"/>
  <c r="E323" i="1" s="1"/>
  <c r="F316" i="1"/>
  <c r="E316" i="1" s="1"/>
  <c r="F315" i="1"/>
  <c r="E315" i="1" s="1"/>
  <c r="F341" i="1"/>
  <c r="E341" i="1" s="1"/>
  <c r="F684" i="1"/>
  <c r="E684" i="1" s="1"/>
  <c r="F1031" i="1"/>
  <c r="E1031" i="1" s="1"/>
  <c r="F735" i="1"/>
  <c r="E735" i="1" s="1"/>
  <c r="F563" i="1"/>
  <c r="E563" i="1" s="1"/>
  <c r="F358" i="1"/>
  <c r="E358" i="1" s="1"/>
  <c r="F348" i="1"/>
  <c r="E348" i="1" s="1"/>
  <c r="F724" i="1"/>
  <c r="E724" i="1" s="1"/>
  <c r="F800" i="1"/>
  <c r="E800" i="1" s="1"/>
  <c r="F483" i="1"/>
  <c r="E483" i="1" s="1"/>
  <c r="F635" i="1"/>
  <c r="E635" i="1" s="1"/>
  <c r="F508" i="1"/>
  <c r="E508" i="1" s="1"/>
  <c r="F129" i="1"/>
  <c r="E129" i="1" s="1"/>
  <c r="F188" i="1"/>
  <c r="E188" i="1" s="1"/>
  <c r="F143" i="1"/>
  <c r="E143" i="1" s="1"/>
  <c r="F559" i="1"/>
  <c r="E559" i="1" s="1"/>
  <c r="F463" i="1"/>
  <c r="E463" i="1" s="1"/>
  <c r="F738" i="1"/>
  <c r="E738" i="1" s="1"/>
  <c r="F477" i="1"/>
  <c r="E477" i="1" s="1"/>
  <c r="F813" i="1"/>
  <c r="E813" i="1" s="1"/>
  <c r="F360" i="1"/>
  <c r="E360" i="1" s="1"/>
  <c r="F136" i="1"/>
  <c r="E136" i="1" s="1"/>
  <c r="F509" i="1"/>
  <c r="E509" i="1" s="1"/>
  <c r="F749" i="1"/>
  <c r="E749" i="1" s="1"/>
  <c r="F940" i="1"/>
  <c r="E940" i="1" s="1"/>
  <c r="F939" i="1"/>
  <c r="E939" i="1" s="1"/>
  <c r="F510" i="1"/>
  <c r="E510" i="1" s="1"/>
  <c r="F123" i="1"/>
  <c r="E123" i="1" s="1"/>
  <c r="F462" i="1"/>
  <c r="E462" i="1" s="1"/>
  <c r="F435" i="1"/>
  <c r="E435" i="1" s="1"/>
  <c r="F458" i="1"/>
  <c r="E458" i="1" s="1"/>
  <c r="F141" i="1"/>
  <c r="E141" i="1" s="1"/>
  <c r="F1024" i="1"/>
  <c r="E1024" i="1" s="1"/>
  <c r="F545" i="1"/>
  <c r="E545" i="1" s="1"/>
  <c r="F513" i="1"/>
  <c r="E513" i="1" s="1"/>
  <c r="F239" i="1"/>
  <c r="E239" i="1" s="1"/>
  <c r="F743" i="1"/>
  <c r="E743" i="1" s="1"/>
  <c r="F330" i="1"/>
  <c r="E330" i="1" s="1"/>
  <c r="F656" i="1"/>
  <c r="E656" i="1" s="1"/>
  <c r="F546" i="1"/>
  <c r="E546" i="1" s="1"/>
  <c r="F248" i="1"/>
  <c r="E248" i="1" s="1"/>
  <c r="F655" i="1"/>
  <c r="E655" i="1" s="1"/>
  <c r="F854" i="1"/>
  <c r="E854" i="1" s="1"/>
  <c r="F398" i="1"/>
  <c r="E398" i="1" s="1"/>
  <c r="F1022" i="1"/>
  <c r="E1022" i="1" s="1"/>
  <c r="F243" i="1"/>
  <c r="E243" i="1" s="1"/>
  <c r="F851" i="1"/>
  <c r="E851" i="1" s="1"/>
  <c r="F585" i="1"/>
  <c r="E585" i="1" s="1"/>
  <c r="F549" i="1"/>
  <c r="E549" i="1" s="1"/>
  <c r="F216" i="1"/>
  <c r="E216" i="1" s="1"/>
  <c r="F744" i="1"/>
  <c r="E744" i="1" s="1"/>
  <c r="F245" i="1"/>
  <c r="E245" i="1" s="1"/>
  <c r="F514" i="1"/>
  <c r="E514" i="1" s="1"/>
  <c r="F242" i="1"/>
  <c r="E242" i="1" s="1"/>
  <c r="F310" i="1"/>
  <c r="E310" i="1" s="1"/>
  <c r="F308" i="1"/>
  <c r="E308" i="1" s="1"/>
  <c r="F237" i="1"/>
  <c r="E237" i="1" s="1"/>
  <c r="F236" i="1"/>
  <c r="E236" i="1" s="1"/>
  <c r="F138" i="1"/>
  <c r="E138" i="1" s="1"/>
  <c r="F748" i="1"/>
  <c r="E748" i="1" s="1"/>
  <c r="F491" i="1"/>
  <c r="E491" i="1" s="1"/>
  <c r="F306" i="1"/>
  <c r="E306" i="1" s="1"/>
  <c r="F140" i="1"/>
  <c r="E140" i="1" s="1"/>
  <c r="F139" i="1"/>
  <c r="E139" i="1" s="1"/>
  <c r="F135" i="1"/>
  <c r="E135" i="1" s="1"/>
  <c r="F347" i="1"/>
  <c r="E347" i="1" s="1"/>
  <c r="F307" i="1"/>
  <c r="E307" i="1" s="1"/>
  <c r="F254" i="1"/>
  <c r="E254" i="1" s="1"/>
  <c r="F244" i="1"/>
  <c r="E244" i="1" s="1"/>
  <c r="F654" i="1"/>
  <c r="E654" i="1" s="1"/>
  <c r="F475" i="1"/>
  <c r="E475" i="1" s="1"/>
  <c r="F311" i="1"/>
  <c r="E311" i="1" s="1"/>
  <c r="F249" i="1"/>
  <c r="E249" i="1" s="1"/>
  <c r="F241" i="1"/>
  <c r="E241" i="1" s="1"/>
  <c r="F137" i="1"/>
  <c r="E137" i="1" s="1"/>
  <c r="F1037" i="1"/>
  <c r="E1037" i="1" s="1"/>
  <c r="F1036" i="1"/>
  <c r="E1036" i="1" s="1"/>
  <c r="F493" i="1"/>
  <c r="E493" i="1" s="1"/>
  <c r="F247" i="1"/>
  <c r="E247" i="1" s="1"/>
  <c r="F238" i="1"/>
  <c r="E238" i="1" s="1"/>
  <c r="F235" i="1"/>
  <c r="E235" i="1" s="1"/>
  <c r="F1034" i="1"/>
  <c r="E1034" i="1" s="1"/>
  <c r="F1007" i="1"/>
  <c r="E1007" i="1" s="1"/>
  <c r="F932" i="1"/>
  <c r="E932" i="1" s="1"/>
  <c r="F747" i="1"/>
  <c r="E747" i="1" s="1"/>
  <c r="F746" i="1"/>
  <c r="E746" i="1" s="1"/>
  <c r="F705" i="1"/>
  <c r="E705" i="1" s="1"/>
  <c r="F662" i="1"/>
  <c r="E662" i="1" s="1"/>
  <c r="F661" i="1"/>
  <c r="E661" i="1" s="1"/>
  <c r="F660" i="1"/>
  <c r="E660" i="1" s="1"/>
  <c r="F659" i="1"/>
  <c r="E659" i="1" s="1"/>
  <c r="F383" i="1"/>
  <c r="E383" i="1" s="1"/>
  <c r="F298" i="1"/>
  <c r="E298" i="1" s="1"/>
  <c r="F108" i="1"/>
  <c r="E108" i="1" s="1"/>
  <c r="F107" i="1" l="1"/>
  <c r="E107" i="1" s="1"/>
  <c r="A2" i="1" l="1"/>
</calcChain>
</file>

<file path=xl/sharedStrings.xml><?xml version="1.0" encoding="utf-8"?>
<sst xmlns="http://schemas.openxmlformats.org/spreadsheetml/2006/main" count="2927" uniqueCount="2000">
  <si>
    <t>Proc Code</t>
  </si>
  <si>
    <t>Procedure Code Description</t>
  </si>
  <si>
    <t>I</t>
  </si>
  <si>
    <t>ORAL, TYPHOID VACCINE, LIVE, 4 CAPSULES</t>
  </si>
  <si>
    <t>A9513</t>
  </si>
  <si>
    <t>LUTETIUM LU 177 DOTATATE, TX, 1 MCI</t>
  </si>
  <si>
    <t>C9047</t>
  </si>
  <si>
    <t>INJ, CAPLACIZUMAB-YHDP, 1 MG</t>
  </si>
  <si>
    <t>C9254</t>
  </si>
  <si>
    <t>INJ, LACOSAMIDE, 1 MG</t>
  </si>
  <si>
    <t>INJ, BUPIVACAINE LIPOSOME, 1 MG</t>
  </si>
  <si>
    <t>C9460</t>
  </si>
  <si>
    <t>INJ, CANGRELOR, 1 MG</t>
  </si>
  <si>
    <t>C9507</t>
  </si>
  <si>
    <t>PLASMA, HIGH TITER COVID-19 CON, EA UNIT</t>
  </si>
  <si>
    <t>J0121</t>
  </si>
  <si>
    <t>INJ, OMADACYCLINE, 1 MG</t>
  </si>
  <si>
    <t>J0129</t>
  </si>
  <si>
    <t>INJ, ABATACEPT, 10 MG</t>
  </si>
  <si>
    <t>J0131</t>
  </si>
  <si>
    <t>J0132</t>
  </si>
  <si>
    <t>INJ, ACETYLCYSTEINE, 100 MG</t>
  </si>
  <si>
    <t>J0133</t>
  </si>
  <si>
    <t>INJ, ACYCLOVIR, 5 MG</t>
  </si>
  <si>
    <t>J0153</t>
  </si>
  <si>
    <t>INJ, ADENOSINE, 1 MG</t>
  </si>
  <si>
    <t>J0172</t>
  </si>
  <si>
    <t>INJ, ADUCANUMAB-AVWA, 2 MG</t>
  </si>
  <si>
    <t>J0178</t>
  </si>
  <si>
    <t>INJ, AFLIBERCEPT, 1 MG</t>
  </si>
  <si>
    <t>J0179</t>
  </si>
  <si>
    <t>INJ, BROLUCIZUMAB-DBLL, 1 MG</t>
  </si>
  <si>
    <t>J0180</t>
  </si>
  <si>
    <t>INJ, AGALSIDASE BETA, 1 MG</t>
  </si>
  <si>
    <t>J0185</t>
  </si>
  <si>
    <t>INJ, APREPITANT, 1 MG</t>
  </si>
  <si>
    <t>J0202</t>
  </si>
  <si>
    <t>INJ, ALEMTUZUMAB, 1 MG</t>
  </si>
  <si>
    <t>J0221</t>
  </si>
  <si>
    <t>INJ, ALGLUCOSIDASE ALFA, LUMIZYME, 10 MG</t>
  </si>
  <si>
    <t>J0222</t>
  </si>
  <si>
    <t>INJ, PATISIRAN, 0.1 MG</t>
  </si>
  <si>
    <t>J0223</t>
  </si>
  <si>
    <t>INJ, GIVOSIRAN, 0.5 MG</t>
  </si>
  <si>
    <t>J0224</t>
  </si>
  <si>
    <t>INJ, LUMASIRAN, 0.5 MG</t>
  </si>
  <si>
    <t>J0248</t>
  </si>
  <si>
    <t>INJ, REMDESIVIR, 1 MG</t>
  </si>
  <si>
    <t>J0256</t>
  </si>
  <si>
    <t>INJ, ALPHA 1 PROTEIN INHIB, NOS, 10 MG</t>
  </si>
  <si>
    <t>J0257</t>
  </si>
  <si>
    <t>INJ, ALPHA 1 PROTEIN, GLASSIA, 10 MG</t>
  </si>
  <si>
    <t>J0278</t>
  </si>
  <si>
    <t>INJ, AMIKACIN SULFATE, 100 MG</t>
  </si>
  <si>
    <t>J0285</t>
  </si>
  <si>
    <t>INJ, AMPHOTERICIN B, 50 MG</t>
  </si>
  <si>
    <t>J0287</t>
  </si>
  <si>
    <t>INJ, AMPHOTERICIN B LIPID COMPLEX, 10 MG</t>
  </si>
  <si>
    <t>J0289</t>
  </si>
  <si>
    <t>INJ, AMPHOTERICIN B LIPOSOME, 10 MG</t>
  </si>
  <si>
    <t>J0290</t>
  </si>
  <si>
    <t>INJ, AMPICILLIN SODIUM, 500 MG</t>
  </si>
  <si>
    <t>J0291</t>
  </si>
  <si>
    <t>INJ, PLAZOMICIN, 5 MG</t>
  </si>
  <si>
    <t>J0330</t>
  </si>
  <si>
    <t>INJ, SUCCINYLCHOLINE CL, UP TO 20 MG</t>
  </si>
  <si>
    <t>J0348</t>
  </si>
  <si>
    <t>INJ, ANIDULAFUNGIN, 1 MG</t>
  </si>
  <si>
    <t>J0360</t>
  </si>
  <si>
    <t>INJ, HYDRALAZINE HCL, UP TO 20 MG</t>
  </si>
  <si>
    <t>J0456</t>
  </si>
  <si>
    <t>INJ, AZITHROMYCIN, 500 MG</t>
  </si>
  <si>
    <t>J0475</t>
  </si>
  <si>
    <t>INJ, BACLOFEN, 10 MG</t>
  </si>
  <si>
    <t>J0476</t>
  </si>
  <si>
    <t>INJ, BACLOFEN, 50 MCG, INTRATHECAL TRIAL</t>
  </si>
  <si>
    <t>J0480</t>
  </si>
  <si>
    <t>INJ, BASILIXIMAB, 20 MG</t>
  </si>
  <si>
    <t>J0485</t>
  </si>
  <si>
    <t>INJ, BELATACEPT, 1 MG</t>
  </si>
  <si>
    <t>J0490</t>
  </si>
  <si>
    <t>INJ, BELIMUMAB, 10 MG</t>
  </si>
  <si>
    <t>J0500</t>
  </si>
  <si>
    <t>INJ, DICYCLOMINE HCL, UP TO 20 MG</t>
  </si>
  <si>
    <t>J0515</t>
  </si>
  <si>
    <t>INJ, BENZTROPINE MESYLATE, 1 MG</t>
  </si>
  <si>
    <t>J0517</t>
  </si>
  <si>
    <t>INJ, BENRALIZUMAB, 1 MG</t>
  </si>
  <si>
    <t>J0561</t>
  </si>
  <si>
    <t>INJ, PCN G BENZATHINE, 100,000 UNITS</t>
  </si>
  <si>
    <t>J0565</t>
  </si>
  <si>
    <t>INJ, BEZLOTOXUMAB, 10 MG</t>
  </si>
  <si>
    <t>J0567</t>
  </si>
  <si>
    <t>INJ, CERLIPONASE ALFA, 1 MG</t>
  </si>
  <si>
    <t>J0584</t>
  </si>
  <si>
    <t>INJ, BUROSUMAB-TWZA 1 MG</t>
  </si>
  <si>
    <t>J0586</t>
  </si>
  <si>
    <t>INJ, ABOBOTULINUMTOXINA, 5 UNITS</t>
  </si>
  <si>
    <t>J0587</t>
  </si>
  <si>
    <t>INJ, RIMABOTULINUMTOXINB, 100 UNITS</t>
  </si>
  <si>
    <t>J0593</t>
  </si>
  <si>
    <t>INJ, LANADELUMAB-FLYO, 1 MG</t>
  </si>
  <si>
    <t>J0595</t>
  </si>
  <si>
    <t>INJ, BUTORPHANOL TARTRATE, 1 MG</t>
  </si>
  <si>
    <t>J0596</t>
  </si>
  <si>
    <t>INJ, C-1 ESTERASE, RUCONEST, 10 UNIT</t>
  </si>
  <si>
    <t>J0597</t>
  </si>
  <si>
    <t>INJ, C-1 ESTERASE, BERINERT, 10 UNIT</t>
  </si>
  <si>
    <t>J0604</t>
  </si>
  <si>
    <t>ORAL, CINACALCET, ESRD, 1 MG</t>
  </si>
  <si>
    <t>J0606</t>
  </si>
  <si>
    <t>INJ, ETELCALCETIDE, 0.1 MG</t>
  </si>
  <si>
    <t>J0630</t>
  </si>
  <si>
    <t>INJ, CALCITONIN SALMON, UP TO 400 UNITS</t>
  </si>
  <si>
    <t>J0636</t>
  </si>
  <si>
    <t>INJ, CALCITRIOL, 0.1 MCG</t>
  </si>
  <si>
    <t>J0638</t>
  </si>
  <si>
    <t>INJ, CANAKINUMAB, 1 MG</t>
  </si>
  <si>
    <t>J0640</t>
  </si>
  <si>
    <t>INJ, LEUCOVORIN CALCIUM, 50 MG</t>
  </si>
  <si>
    <t>J0641</t>
  </si>
  <si>
    <t>INJ, LEVOLEUCOVORIN, NOS, 0.5 MG</t>
  </si>
  <si>
    <t>J0642</t>
  </si>
  <si>
    <t>INJ, LEVOLEUCOVORIN, KHAPZORY, 0.5 MG</t>
  </si>
  <si>
    <t>J0670</t>
  </si>
  <si>
    <t>INJ, MEPIVACAINE HCL, 10 ML</t>
  </si>
  <si>
    <t>J0690</t>
  </si>
  <si>
    <t>INJ, CEFAZOLIN SODIUM, 500 MG</t>
  </si>
  <si>
    <t>J0694</t>
  </si>
  <si>
    <t>INJ, CEFOXITIN SODIUM, 1 GM</t>
  </si>
  <si>
    <t>J0696</t>
  </si>
  <si>
    <t>INJ, CEFTRIAXONE SODIUM, 250 MG</t>
  </si>
  <si>
    <t>J0699</t>
  </si>
  <si>
    <t>INJ, CEFIDEROCOL, 10 MG</t>
  </si>
  <si>
    <t>J0702</t>
  </si>
  <si>
    <t>INJ, BETAM ACET 3 MG &amp; BETAM SOD PH 3 MG</t>
  </si>
  <si>
    <t>J0714</t>
  </si>
  <si>
    <t>INJ, CEFTAZIDIM/AVIBACTAM, 0.5 G/0.125 G</t>
  </si>
  <si>
    <t>J0717</t>
  </si>
  <si>
    <t>INJ, CERTOLIZUMAB PEGOL, 1 MG</t>
  </si>
  <si>
    <t>J0720</t>
  </si>
  <si>
    <t>INJ, CHLORAMPHENICOL SOD SUC, UP TO 1 GM</t>
  </si>
  <si>
    <t>J0725</t>
  </si>
  <si>
    <t>INJ, CHORIONIC GONADOTROPIN, 1,000 UNITS</t>
  </si>
  <si>
    <t>J0735</t>
  </si>
  <si>
    <t>INJ, CLONIDINE HCL, 1 MG</t>
  </si>
  <si>
    <t>J0740</t>
  </si>
  <si>
    <t>INJ, CIDOFOVIR, 375 MG</t>
  </si>
  <si>
    <t>J0741</t>
  </si>
  <si>
    <t>INJ, CABOTEGRAVIR &amp; RILPIVIRINE, 2MG/3MG</t>
  </si>
  <si>
    <t>J0775</t>
  </si>
  <si>
    <t>J0780</t>
  </si>
  <si>
    <t>INJ, PROCHLORPERAZINE, UP TO 10 MG</t>
  </si>
  <si>
    <t>J0791</t>
  </si>
  <si>
    <t>INJ, CRIZANLIZUMAB-TMCA, 5 MG</t>
  </si>
  <si>
    <t>J0834</t>
  </si>
  <si>
    <t>INJ, COSYNTROPIN, 0.25 MG</t>
  </si>
  <si>
    <t>J0840</t>
  </si>
  <si>
    <t>INJ, CROTALIDAE POLY IM FAB, OVINE, 1 GM</t>
  </si>
  <si>
    <t>J0841</t>
  </si>
  <si>
    <t>INJ, CROTALIDAE IM FAB2 EQUINE, 120 MG</t>
  </si>
  <si>
    <t>J0850</t>
  </si>
  <si>
    <t>INJ, CYTOMEGALOVIRUS IG, IV, HUM, 1 VIAL</t>
  </si>
  <si>
    <t>J0875</t>
  </si>
  <si>
    <t>INJ, DALBAVANCIN, 5 MG</t>
  </si>
  <si>
    <t>J0881</t>
  </si>
  <si>
    <t>INJ, DARBEPOETIN ALFA, NON-ESRD, 1 MCG</t>
  </si>
  <si>
    <t>J0882</t>
  </si>
  <si>
    <t>INJ, DARBEPOETIN ALFA, ESRD, 1 MCG</t>
  </si>
  <si>
    <t>J0885</t>
  </si>
  <si>
    <t>INJ, EPOETIN ALFA, NON-ESRD, 1000 UNITS</t>
  </si>
  <si>
    <t>J0887</t>
  </si>
  <si>
    <t>INJ, EPOETIN BETA, ESRD, 1 MCG</t>
  </si>
  <si>
    <t>J0888</t>
  </si>
  <si>
    <t>INJ, EPOETIN BETA, NON-ESRD, 1 MCG</t>
  </si>
  <si>
    <t>J0894</t>
  </si>
  <si>
    <t>INJ, DECITABINE, 1 MG</t>
  </si>
  <si>
    <t>J0895</t>
  </si>
  <si>
    <t>INJ, DEFEROXAMINE MESYLATE, 500 MG</t>
  </si>
  <si>
    <t>J0897</t>
  </si>
  <si>
    <t>INJ, DENOSUMAB, 1 MG</t>
  </si>
  <si>
    <t>J1000</t>
  </si>
  <si>
    <t>INJ, DEPO-ESTRADIOL CYPIONATE, MAX 5 MG</t>
  </si>
  <si>
    <t>J1050</t>
  </si>
  <si>
    <t>INJ, MEDROXYPROGESTERONE ACETATE, 1 MG</t>
  </si>
  <si>
    <t>J1100</t>
  </si>
  <si>
    <t>INJ, DEXAMETHASONE SOD PHOSPHATE, 1 MG</t>
  </si>
  <si>
    <t>J1110</t>
  </si>
  <si>
    <t>INJ, DIHYDROERGOTAMINE MESYLATE, 1 MG</t>
  </si>
  <si>
    <t>J1120</t>
  </si>
  <si>
    <t>INJ, ACETAZOLAMIDE SODIUM, UP TO 500 MG</t>
  </si>
  <si>
    <t>J1160</t>
  </si>
  <si>
    <t>INJ, DIGOXIN, UP TO 0.5 MG</t>
  </si>
  <si>
    <t>J1162</t>
  </si>
  <si>
    <t>INJ, DIGOXIN IMMUNE FAB OVINE, VIAL</t>
  </si>
  <si>
    <t>J1165</t>
  </si>
  <si>
    <t>INJ, PHENYTOIN SODIUM, 50 MG</t>
  </si>
  <si>
    <t>J1200</t>
  </si>
  <si>
    <t>INJ, DIPHENHYDRAMINE HCL, UP TO 50 MG</t>
  </si>
  <si>
    <t>J1201</t>
  </si>
  <si>
    <t>INJ, CETIRIZINE HCL 0.5 MG</t>
  </si>
  <si>
    <t>J1205</t>
  </si>
  <si>
    <t>INJ, CHLOROTHIAZIDE SODIUM, 500 MG</t>
  </si>
  <si>
    <t>J1230</t>
  </si>
  <si>
    <t>INJ, METHADONE HCL, UP TO 10 MG</t>
  </si>
  <si>
    <t>J1250</t>
  </si>
  <si>
    <t>INJ, DOBUTAMINE HCL, 250 MG</t>
  </si>
  <si>
    <t>J1265</t>
  </si>
  <si>
    <t>INJ, DOPAMINE HCL, 40 MG</t>
  </si>
  <si>
    <t>J1270</t>
  </si>
  <si>
    <t>INJ, DOXERCALCIFEROL, 1 MCG</t>
  </si>
  <si>
    <t>J1290</t>
  </si>
  <si>
    <t>INJ, ECALLANTIDE, 1 MG</t>
  </si>
  <si>
    <t>J1301</t>
  </si>
  <si>
    <t>INJ, EDARAVONE, 1 MG</t>
  </si>
  <si>
    <t>J1303</t>
  </si>
  <si>
    <t>INJ, RAVULIZUMAB-CWVZ, 10 MG</t>
  </si>
  <si>
    <t>J1305</t>
  </si>
  <si>
    <t>INJ, EVINACUMAB-DGNB, 5 MG</t>
  </si>
  <si>
    <t>J1335</t>
  </si>
  <si>
    <t>INJ, ERTAPENEM SODIUM, 500 MG</t>
  </si>
  <si>
    <t>J1364</t>
  </si>
  <si>
    <t>INJ, ERYTHROMYCIN LACTOBIONATE, 500 MG</t>
  </si>
  <si>
    <t>J1380</t>
  </si>
  <si>
    <t>INJ, ESTRADIOL VALERATE, UP TO 10 MG</t>
  </si>
  <si>
    <t>J1410</t>
  </si>
  <si>
    <t>INJ, ESTROGEN CONJUGATED, 25 MG</t>
  </si>
  <si>
    <t>J1437</t>
  </si>
  <si>
    <t>INJ, FERRIC DERISOMALTOSE, 10 MG</t>
  </si>
  <si>
    <t>J1439</t>
  </si>
  <si>
    <t>INJ, FERRIC CARBOXYMALTOSE, 1 MG</t>
  </si>
  <si>
    <t>J1442</t>
  </si>
  <si>
    <t>J1447</t>
  </si>
  <si>
    <t>INJ, TBO-FILGRASTIM, 1 MICROGRAM</t>
  </si>
  <si>
    <t>J1453</t>
  </si>
  <si>
    <t>INJ, FOSAPREPITANT, 1 MG</t>
  </si>
  <si>
    <t>J1454</t>
  </si>
  <si>
    <t>INJ, FOSNETUPIT 235 MG/PALONOSET 0.25 MG</t>
  </si>
  <si>
    <t>J1458</t>
  </si>
  <si>
    <t>INJ, GALSULFASE, 1 MG</t>
  </si>
  <si>
    <t>J1459</t>
  </si>
  <si>
    <t>INJ, IG, PRIVIGEN, IV, LIQ, 500 MG</t>
  </si>
  <si>
    <t>J1460</t>
  </si>
  <si>
    <t>INJ, GAMMA GLOBULIN, IM, 1 ML</t>
  </si>
  <si>
    <t>J1555</t>
  </si>
  <si>
    <t>INJ, IMMUNE GLOBULIN CUVITRU, 100 MG</t>
  </si>
  <si>
    <t>J1557</t>
  </si>
  <si>
    <t>INJ, IG, GAMMAPLEX, IV, LIQ, 500 MG</t>
  </si>
  <si>
    <t>J1558</t>
  </si>
  <si>
    <t>INJ, IMMUNE GLOBULIN, XEMBIFY, 100 MG</t>
  </si>
  <si>
    <t>J1560</t>
  </si>
  <si>
    <t>INJ, GAMMA GLOBULIN, IM, OVER 10 ML</t>
  </si>
  <si>
    <t>J1561</t>
  </si>
  <si>
    <t>INJ, IG, GAMUNEX-C/GAMMAKED, LIQ, 500 MG</t>
  </si>
  <si>
    <t>J1566</t>
  </si>
  <si>
    <t>INJ, IMMUNE GLOBU, IV, PWDR, NOS, 500 MG</t>
  </si>
  <si>
    <t>J1568</t>
  </si>
  <si>
    <t>INJ, IG, OCTAGAM, IV, LIQ, 500 MG</t>
  </si>
  <si>
    <t>J1569</t>
  </si>
  <si>
    <t>INJ, IG, GAMMAGARD LIQUID, 500 MG</t>
  </si>
  <si>
    <t>J1571</t>
  </si>
  <si>
    <t>INJ, HEPB IG, HEPAGAM B, IM, 0.5 ML</t>
  </si>
  <si>
    <t>J1572</t>
  </si>
  <si>
    <t>INJ, IG, FLEBOGAMMA/DIF, IV, LIQ, 500 MG</t>
  </si>
  <si>
    <t>J1573</t>
  </si>
  <si>
    <t>INJ, HEPB IG, HEPAGAM B, IV, 0.5 ML</t>
  </si>
  <si>
    <t>J1575</t>
  </si>
  <si>
    <t>INJ, IG/HYALURONIDASE, HYQVIA, 100 MG IG</t>
  </si>
  <si>
    <t>J1580</t>
  </si>
  <si>
    <t>INJ, GARAMYCIN, GENTAMICIN, UP TO 80 MG</t>
  </si>
  <si>
    <t>J1599</t>
  </si>
  <si>
    <t>INJ, IMMUNE GLOBUL, IV, LIQ, NOS, 500 MG</t>
  </si>
  <si>
    <t>J1602</t>
  </si>
  <si>
    <t>INJ, GOLIMUMAB, 1 MG, FOR IV USE</t>
  </si>
  <si>
    <t>J1610</t>
  </si>
  <si>
    <t>INJ, GLUCAGON HCL, 1 MG</t>
  </si>
  <si>
    <t>J1626</t>
  </si>
  <si>
    <t>INJ, GRANISETRON HCL, 100 MCG</t>
  </si>
  <si>
    <t>J1627</t>
  </si>
  <si>
    <t>INJ, GRANISETRON, EXTEND-RELEASE, 0.1 MG</t>
  </si>
  <si>
    <t>J1628</t>
  </si>
  <si>
    <t>INJ, GUSELKUMAB, 1 MG</t>
  </si>
  <si>
    <t>J1630</t>
  </si>
  <si>
    <t>INJ, HALOPERIDOL, UP TO 5 MG</t>
  </si>
  <si>
    <t>J1631</t>
  </si>
  <si>
    <t>INJ, HALOPERIDOL DECANOATE, 50 MG</t>
  </si>
  <si>
    <t>J1644</t>
  </si>
  <si>
    <t>INJ, HEPARIN SODIUM, 1000 UNITS</t>
  </si>
  <si>
    <t>J1650</t>
  </si>
  <si>
    <t>INJ, ENOXAPARIN SODIUM, 10 MG</t>
  </si>
  <si>
    <t>J1670</t>
  </si>
  <si>
    <t>INJ, TETANUS IG, HUMAN, UP TO 250 UNITS</t>
  </si>
  <si>
    <t>J1720</t>
  </si>
  <si>
    <t>INJ, HYDROCORTISONE SOD SUC, UP TO 100 MG</t>
  </si>
  <si>
    <t>J1740</t>
  </si>
  <si>
    <t>INJ, IBANDRONATE SODIUM, 1 MG</t>
  </si>
  <si>
    <t>J1743</t>
  </si>
  <si>
    <t>INJ, IDURSULFASE, 1 MG</t>
  </si>
  <si>
    <t>J1745</t>
  </si>
  <si>
    <t>J1746</t>
  </si>
  <si>
    <t>INJ, IBALIZUMAB-UIYK, 10 MG</t>
  </si>
  <si>
    <t>J1750</t>
  </si>
  <si>
    <t>INJ, IRON DEXTRAN, 50 MG</t>
  </si>
  <si>
    <t>J1786</t>
  </si>
  <si>
    <t>INJ, IMIGLUCERASE, 10 UNITS</t>
  </si>
  <si>
    <t>J1800</t>
  </si>
  <si>
    <t>INJ, PROPRANOLOL HCL, UP TO 1 MG</t>
  </si>
  <si>
    <t>J1815</t>
  </si>
  <si>
    <t>INJ, INSULIN, 5 UNITS</t>
  </si>
  <si>
    <t>J1823</t>
  </si>
  <si>
    <t>INJ, INEBILIZUMAB-CDON, 1 MG</t>
  </si>
  <si>
    <t>J1826</t>
  </si>
  <si>
    <t>INJ, INTERFERON BETA-1A, 30 MCG</t>
  </si>
  <si>
    <t>J1885</t>
  </si>
  <si>
    <t>INJ, KETOROLAC TROMETHAMINE, 15 MG</t>
  </si>
  <si>
    <t>J1930</t>
  </si>
  <si>
    <t>INJ, LANREOTIDE, 1 MG</t>
  </si>
  <si>
    <t>J1943</t>
  </si>
  <si>
    <t>INJ, ARIPIPRAZOLE, ARISTADA INITIO, 1 MG</t>
  </si>
  <si>
    <t>J1944</t>
  </si>
  <si>
    <t>INJ, ARIPIPRAZOLE LAUROX, ARISTADA, 1 MG</t>
  </si>
  <si>
    <t>J1950</t>
  </si>
  <si>
    <t>INJ, LEUPROLIDE ACETATE, DEPOT, 3.75 MG</t>
  </si>
  <si>
    <t>J1951</t>
  </si>
  <si>
    <t>INJ, LEUPROLIDE DEPOT (FENSOLVI) 0.25 MG</t>
  </si>
  <si>
    <t>J1952</t>
  </si>
  <si>
    <t>J2010</t>
  </si>
  <si>
    <t>INJ, LINCOMYCIN HCL, UP TO 300 MG</t>
  </si>
  <si>
    <t>J2060</t>
  </si>
  <si>
    <t>INJ, LORAZEPAM, 2 MG</t>
  </si>
  <si>
    <t>J2175</t>
  </si>
  <si>
    <t>INJ, MEPERIDINE HCL, 100 MG</t>
  </si>
  <si>
    <t>J2182</t>
  </si>
  <si>
    <t>INJ, MEPOLIZUMAB, 1 MG</t>
  </si>
  <si>
    <t>J2186</t>
  </si>
  <si>
    <t>INJ, MEROPEN/VABORBACT, 10MG/10MG (20MG)</t>
  </si>
  <si>
    <t>J2210</t>
  </si>
  <si>
    <t>INJ, METHYLERGONOVINE, UP TO 0.2 MG</t>
  </si>
  <si>
    <t>J2248</t>
  </si>
  <si>
    <t>INJ, MICAFUNGIN SODIUM, 1 MG</t>
  </si>
  <si>
    <t>J2250</t>
  </si>
  <si>
    <t>INJ, MIDAZOLAM HCL, 1 MG</t>
  </si>
  <si>
    <t>J2265</t>
  </si>
  <si>
    <t>INJ, MINOCYCLINE HCL, 1 MG</t>
  </si>
  <si>
    <t>J2270</t>
  </si>
  <si>
    <t>INJ, MORPHINE SULFATE, UP TO 10 MG</t>
  </si>
  <si>
    <t>J2274</t>
  </si>
  <si>
    <t>INJ, MORPHINE SULF, PF, EPID/INTH, 10 MG</t>
  </si>
  <si>
    <t>J2278</t>
  </si>
  <si>
    <t>INJ, ZICONOTIDE, 1 MICROGRAM</t>
  </si>
  <si>
    <t>J2300</t>
  </si>
  <si>
    <t>INJ, NALBUPHINE HCL, 10 MG</t>
  </si>
  <si>
    <t>J2315</t>
  </si>
  <si>
    <t>INJ, NALTREXONE, DEPOT FORM, 1 MG</t>
  </si>
  <si>
    <t>J2323</t>
  </si>
  <si>
    <t>INJ, NATALIZUMAB, 1 MG</t>
  </si>
  <si>
    <t>J2350</t>
  </si>
  <si>
    <t>INJ, OCRELIZUMAB, 1 MG</t>
  </si>
  <si>
    <t>J2353</t>
  </si>
  <si>
    <t>INJ, OCTREOTIDE, DEPOT, IM, 1 MG</t>
  </si>
  <si>
    <t>J2354</t>
  </si>
  <si>
    <t>INJ, OCTREOTIDE NON-DEPOT, IV/SC, 25 MCG</t>
  </si>
  <si>
    <t>J2357</t>
  </si>
  <si>
    <t>INJ, OMALIZUMAB, 5 MG</t>
  </si>
  <si>
    <t>J2360</t>
  </si>
  <si>
    <t>INJ, ORPHENADRINE CITRATE, UP TO 60 MG</t>
  </si>
  <si>
    <t>J2405</t>
  </si>
  <si>
    <t>INJ, ONDANSETRON HCL, 1 MG</t>
  </si>
  <si>
    <t>J2406</t>
  </si>
  <si>
    <t>INJ, ORITAVANCIN (KIMYRSA), 10 MG</t>
  </si>
  <si>
    <t>J2407</t>
  </si>
  <si>
    <t>INJ, ORITAVANCIN (ORBACTIV), 10 MG</t>
  </si>
  <si>
    <t>J2426</t>
  </si>
  <si>
    <t>J2430</t>
  </si>
  <si>
    <t>INJ, PAMIDRONATE DISODIUM, 30 MG</t>
  </si>
  <si>
    <t>J2469</t>
  </si>
  <si>
    <t>INJ, PALONOSETRON HCL, 25 MCG</t>
  </si>
  <si>
    <t>J2501</t>
  </si>
  <si>
    <t>INJ, PARICALCITOL, 1 MCG</t>
  </si>
  <si>
    <t>J2506</t>
  </si>
  <si>
    <t>INJ, PEGFILGRASTIM, EXC BIOSIMIL, 0.5 MG</t>
  </si>
  <si>
    <t>J2507</t>
  </si>
  <si>
    <t>INJ, PEGLOTICASE, 1 MG</t>
  </si>
  <si>
    <t>J2510</t>
  </si>
  <si>
    <t>INJ, PCN G PROCAIN, AQ, MAX 600,000 UNIT</t>
  </si>
  <si>
    <t>J2515</t>
  </si>
  <si>
    <t>INJ, PENTOBARBITAL SODIUM, 50 MG</t>
  </si>
  <si>
    <t>J2550</t>
  </si>
  <si>
    <t>INJ, PROMETHAZINE HCL, UP TO 50 MG</t>
  </si>
  <si>
    <t>J2560</t>
  </si>
  <si>
    <t>INJ, PHENOBARBITAL SODIUM, UP TO 120 MG</t>
  </si>
  <si>
    <t>J2562</t>
  </si>
  <si>
    <t>INJ, PLERIXAFOR, 1 MG</t>
  </si>
  <si>
    <t>J2590</t>
  </si>
  <si>
    <t>INJ, OXYTOCIN, UP TO 10 UNITS</t>
  </si>
  <si>
    <t>J2675</t>
  </si>
  <si>
    <t>INJ, PROGESTERONE, 50 MG</t>
  </si>
  <si>
    <t>J2680</t>
  </si>
  <si>
    <t>INJ, FLUPHENAZINE DECANOATE, UP TO 25 MG</t>
  </si>
  <si>
    <t>J2690</t>
  </si>
  <si>
    <t>INJ, PROCAINAMIDE HCL, UP TO 1 GM</t>
  </si>
  <si>
    <t>J2700</t>
  </si>
  <si>
    <t>INJ, OXACILLIN SODIUM, UP TO 250 MG</t>
  </si>
  <si>
    <t>J2704</t>
  </si>
  <si>
    <t>INJ, PROPOFOL, 10 MG</t>
  </si>
  <si>
    <t>J2710</t>
  </si>
  <si>
    <t>INJ, NEOSTIGMINE METHYLSUL, UP TO 0.5 MG</t>
  </si>
  <si>
    <t>J2720</t>
  </si>
  <si>
    <t>INJ, PROTAMINE SULFATE, 10 MG</t>
  </si>
  <si>
    <t>J2724</t>
  </si>
  <si>
    <t>INJ, PROTEIN C CONC, IV, HUMAN, 10 IU</t>
  </si>
  <si>
    <t>J2760</t>
  </si>
  <si>
    <t>INJ, PHENTOLAMINE MESYLATE, UP TO 5 MG</t>
  </si>
  <si>
    <t>J2765</t>
  </si>
  <si>
    <t>INJ, METOCLOPRAMIDE HCL, UP TO 10 MG</t>
  </si>
  <si>
    <t>J2778</t>
  </si>
  <si>
    <t>INJ, RANIBIZUMAB, 0.1 MG</t>
  </si>
  <si>
    <t>J2786</t>
  </si>
  <si>
    <t>INJ, RESLIZUMAB, 1 MG</t>
  </si>
  <si>
    <t>J2788</t>
  </si>
  <si>
    <t>INJ, RHIG, MINI-DOSE, 50 MCG=250 IU</t>
  </si>
  <si>
    <t>J2790</t>
  </si>
  <si>
    <t>INJ, RHIG, FULL-DOSE, 300 MCG=1500 IU</t>
  </si>
  <si>
    <t>J2791</t>
  </si>
  <si>
    <t>INJ, RHIG, RHOPHYLAC, IM/IV, 100 IU</t>
  </si>
  <si>
    <t>J2792</t>
  </si>
  <si>
    <t>INJ, RHIG, HUMAN, SDF, IV, 100 IU</t>
  </si>
  <si>
    <t>J2794</t>
  </si>
  <si>
    <t>INJ, RISPERIDONE, RISPERDAL CONS, 0.5 MG</t>
  </si>
  <si>
    <t>J2798</t>
  </si>
  <si>
    <t>INJ, RISPERIDONE, PERSERIS, 0.5 MG</t>
  </si>
  <si>
    <t>J2800</t>
  </si>
  <si>
    <t>INJ, METHOCARBAMOL, UP TO 10 ML</t>
  </si>
  <si>
    <t>J2805</t>
  </si>
  <si>
    <t>INJ, SINCALIDE, 5 MICROGRAMS</t>
  </si>
  <si>
    <t>J2820</t>
  </si>
  <si>
    <t>INJ, SARGRAMOSTIM GM-CSF, 50 MCG</t>
  </si>
  <si>
    <t>J2860</t>
  </si>
  <si>
    <t>INJ, SILTUXIMAB, 10 MG</t>
  </si>
  <si>
    <t>J2916</t>
  </si>
  <si>
    <t>INJ, SOD FERRIC GLUCONATE COMPL, 12.5 MG</t>
  </si>
  <si>
    <t>J2997</t>
  </si>
  <si>
    <t>INJ, ALTEPLASE RECOMBINANT, 1 MG</t>
  </si>
  <si>
    <t>J3010</t>
  </si>
  <si>
    <t>INJ, FENTANYL CITRATE, 0.1 MG</t>
  </si>
  <si>
    <t>J3031</t>
  </si>
  <si>
    <t>INJ, FREMANEZUMAB-VFRM, 1 MG</t>
  </si>
  <si>
    <t>J3060</t>
  </si>
  <si>
    <t>INJ, TALIGLUCERASE ALFA, 10 UNITS</t>
  </si>
  <si>
    <t>J3095</t>
  </si>
  <si>
    <t>INJ, TELAVANCIN, 10 MG</t>
  </si>
  <si>
    <t>J3105</t>
  </si>
  <si>
    <t>INJ, TERBUTALINE SULFATE, UP TO 1 MG</t>
  </si>
  <si>
    <t>J3111</t>
  </si>
  <si>
    <t>INJ, ROMOSOZUMAB-AQQG, 1 MG</t>
  </si>
  <si>
    <t>J3145</t>
  </si>
  <si>
    <t>INJ, TESTOSTERONE UNDECANOATE, 1 MG</t>
  </si>
  <si>
    <t>J3230</t>
  </si>
  <si>
    <t>INJ, CHLORPROMAZINE HCL, UP TO 50 MG</t>
  </si>
  <si>
    <t>J3240</t>
  </si>
  <si>
    <t>INJ, THYROTROPIN ALPHA, 0.9 MG</t>
  </si>
  <si>
    <t>J3243</t>
  </si>
  <si>
    <t>INJ, TIGECYCLINE, 1 MG</t>
  </si>
  <si>
    <t>J3245</t>
  </si>
  <si>
    <t>INJ, TILDRAKIZUMAB, 1 MG</t>
  </si>
  <si>
    <t>J3260</t>
  </si>
  <si>
    <t>INJ, TOBRAMYCIN SULFATE, UP TO 80 MG</t>
  </si>
  <si>
    <t>J3262</t>
  </si>
  <si>
    <t>INJ, TOCILIZUMAB, 1 MG</t>
  </si>
  <si>
    <t>J3285</t>
  </si>
  <si>
    <t>INJ, TREPROSTINIL, 1 MG</t>
  </si>
  <si>
    <t>J3300</t>
  </si>
  <si>
    <t>INJ, TRIAMCINOLONE ACETONIDE, PF, 1 MG</t>
  </si>
  <si>
    <t>J3301</t>
  </si>
  <si>
    <t>INJ, TRIAMCINOLONE ACETONIDE, NOS, 10 MG</t>
  </si>
  <si>
    <t>J3304</t>
  </si>
  <si>
    <t>INJ, TRIAMCINOLONE XR, MICROSPHERE, 1 MG</t>
  </si>
  <si>
    <t>J3315</t>
  </si>
  <si>
    <t>INJ, TRIPTORELIN PAMOATE, 3.75 MG</t>
  </si>
  <si>
    <t>J3357</t>
  </si>
  <si>
    <t>INJ, USTEKINUMAB, SC, 1 MG</t>
  </si>
  <si>
    <t>J3358</t>
  </si>
  <si>
    <t>INJ, USTEKINUMAB, IV, 1 MG</t>
  </si>
  <si>
    <t>J3360</t>
  </si>
  <si>
    <t>INJ, DIAZEPAM, UP TO 5 MG</t>
  </si>
  <si>
    <t>J3380</t>
  </si>
  <si>
    <t>J3385</t>
  </si>
  <si>
    <t>INJ, VELAGLUCERASE ALFA, 100 UNITS</t>
  </si>
  <si>
    <t>J3397</t>
  </si>
  <si>
    <t>INJ, VESTRONIDASE ALFA-VJBK, 1 MG</t>
  </si>
  <si>
    <t>J3410</t>
  </si>
  <si>
    <t>INJ, HYDROXYZINE HCL, UP TO 25 MG</t>
  </si>
  <si>
    <t>J3420</t>
  </si>
  <si>
    <t>INJ, VIT B-12 CYANOCOBAL, UP TO 1000 MCG</t>
  </si>
  <si>
    <t>J3430</t>
  </si>
  <si>
    <t>INJ, PHYTONADIONE VITAMIN K, 1 MG</t>
  </si>
  <si>
    <t>J3475</t>
  </si>
  <si>
    <t>INJ, MAGNESIUM SULFATE, 500 MG</t>
  </si>
  <si>
    <t>J3486</t>
  </si>
  <si>
    <t>INJ, ZIPRASIDONE MESYLATE, 10 MG</t>
  </si>
  <si>
    <t>J3489</t>
  </si>
  <si>
    <t>INJ, ZOLEDRONIC ACID, 1 MG</t>
  </si>
  <si>
    <t>J7030</t>
  </si>
  <si>
    <t>INF, NORMAL SALINE SOLUTION, 1000 ML</t>
  </si>
  <si>
    <t>J7040</t>
  </si>
  <si>
    <t>J7042</t>
  </si>
  <si>
    <t>5% DEXTROSE/NORMAL SALINE, 500 ML</t>
  </si>
  <si>
    <t>J7050</t>
  </si>
  <si>
    <t>J7060</t>
  </si>
  <si>
    <t>5% DEXTROSE/WATER, 500 ML</t>
  </si>
  <si>
    <t>J7070</t>
  </si>
  <si>
    <t>INFUSION, D5W, 1000 ML</t>
  </si>
  <si>
    <t>J7120</t>
  </si>
  <si>
    <t>RINGERS LACTATE INFUSION, UP TO 1000 ML</t>
  </si>
  <si>
    <t>J7169</t>
  </si>
  <si>
    <t>INJ, FXA REC, INACT-ZHZO, ANDEXXA, 10 MG</t>
  </si>
  <si>
    <t>J7170</t>
  </si>
  <si>
    <t>INJ, EMICIZUMAB-KXWH, 0.5 MG</t>
  </si>
  <si>
    <t>J7178</t>
  </si>
  <si>
    <t>INJ, HUMAN FIBRINOGEN CONCENT, NOS, 1 MG</t>
  </si>
  <si>
    <t>J7294</t>
  </si>
  <si>
    <t>RING, SEGEST/EE, 0.15/0.013MG, YRLY, EA</t>
  </si>
  <si>
    <t>J7295</t>
  </si>
  <si>
    <t>RING, ETONO/EE, 0.12/0.015MG, MTHLY, EA</t>
  </si>
  <si>
    <t>J7311</t>
  </si>
  <si>
    <t>J7312</t>
  </si>
  <si>
    <t>J7314</t>
  </si>
  <si>
    <t>J7321</t>
  </si>
  <si>
    <t>J7323</t>
  </si>
  <si>
    <t>J7324</t>
  </si>
  <si>
    <t>J7325</t>
  </si>
  <si>
    <t>J7327</t>
  </si>
  <si>
    <t>J7331</t>
  </si>
  <si>
    <t>J7340</t>
  </si>
  <si>
    <t>CARBIDO 5MG/LEVODO 20MG ENT SUSP, 100 ML</t>
  </si>
  <si>
    <t>J7342</t>
  </si>
  <si>
    <t>INSTILL, CIPROFLOXACIN OTIC SUSP, 6 MG</t>
  </si>
  <si>
    <t>J7351</t>
  </si>
  <si>
    <t>INJ, BIMATOPROST INTRACAMERAL IMP, 1 MCG</t>
  </si>
  <si>
    <t>J7605</t>
  </si>
  <si>
    <t>J7606</t>
  </si>
  <si>
    <t>J7613</t>
  </si>
  <si>
    <t>J7639</t>
  </si>
  <si>
    <t>J8670</t>
  </si>
  <si>
    <t>ORAL, ROLAPITANT, 1 MG</t>
  </si>
  <si>
    <t>J9000</t>
  </si>
  <si>
    <t>INJ, DOXORUBICIN HCL, 10 MG</t>
  </si>
  <si>
    <t>J9015</t>
  </si>
  <si>
    <t>INJ, ALDESLEUKIN, SINGLE USE VIAL</t>
  </si>
  <si>
    <t>J9017</t>
  </si>
  <si>
    <t>INJ, ARSENIC TRIOXIDE, 1 MG</t>
  </si>
  <si>
    <t>J9021</t>
  </si>
  <si>
    <t>INJ, ASPARAGINASE, RECO (RYLAZE), 0.1 MG</t>
  </si>
  <si>
    <t>J9022</t>
  </si>
  <si>
    <t>INJ, ATEZOLIZUMAB, 10 MG</t>
  </si>
  <si>
    <t>J9023</t>
  </si>
  <si>
    <t>INJ, AVELUMAB, 10 MG</t>
  </si>
  <si>
    <t>J9025</t>
  </si>
  <si>
    <t>INJ, AZACITIDINE, 1 MG</t>
  </si>
  <si>
    <t>J9027</t>
  </si>
  <si>
    <t>INJ, CLOFARABINE, 1 MG</t>
  </si>
  <si>
    <t>J9032</t>
  </si>
  <si>
    <t>INJ, BELINOSTAT, 10 MG</t>
  </si>
  <si>
    <t>J9033</t>
  </si>
  <si>
    <t>INJ, BENDAMUSTINE HCL (TREANDA), 1 MG</t>
  </si>
  <si>
    <t>J9034</t>
  </si>
  <si>
    <t>INJ, BENDAMUSTINE HCL (BENDEKA), 1 MG</t>
  </si>
  <si>
    <t>J9035</t>
  </si>
  <si>
    <t>INJ, BEVACIZUMAB, 10 MG</t>
  </si>
  <si>
    <t>J9036</t>
  </si>
  <si>
    <t>J9039</t>
  </si>
  <si>
    <t>INJ, BLINATUMOMAB, 1 MICROGRAM</t>
  </si>
  <si>
    <t>J9040</t>
  </si>
  <si>
    <t>INJ, BLEOMYCIN SULFATE, 15 UNITS</t>
  </si>
  <si>
    <t>J9041</t>
  </si>
  <si>
    <t>J9042</t>
  </si>
  <si>
    <t>INJ, BRENTUXIMAB VEDOTIN, 1 MG</t>
  </si>
  <si>
    <t>J9043</t>
  </si>
  <si>
    <t>INJ, CABAZITAXEL, 1 MG</t>
  </si>
  <si>
    <t>J9045</t>
  </si>
  <si>
    <t>INJ, CARBOPLATIN, 50 MG</t>
  </si>
  <si>
    <t>J9047</t>
  </si>
  <si>
    <t>INJ, CARFILZOMIB, 1 MG</t>
  </si>
  <si>
    <t>J9050</t>
  </si>
  <si>
    <t>INJ, CARMUSTINE, 100 MG</t>
  </si>
  <si>
    <t>J9055</t>
  </si>
  <si>
    <t>INJ, CETUXIMAB, 10 MG</t>
  </si>
  <si>
    <t>J9060</t>
  </si>
  <si>
    <t>INJ, CISPLATIN, POWDER OR SOLN, 10 MG</t>
  </si>
  <si>
    <t>J9061</t>
  </si>
  <si>
    <t>INJ, AMIVANTAMAB-VMJW, 2 MG</t>
  </si>
  <si>
    <t>J9065</t>
  </si>
  <si>
    <t>INJ, CLADRIBINE, 1 MG</t>
  </si>
  <si>
    <t>J9100</t>
  </si>
  <si>
    <t>INJ, CYTARABINE, 100 MG</t>
  </si>
  <si>
    <t>J9119</t>
  </si>
  <si>
    <t>INJ, CEMIPLIMAB-RWLC, 1 MG</t>
  </si>
  <si>
    <t>J9120</t>
  </si>
  <si>
    <t>INJ, DACTINOMYCIN, 0.5 MG</t>
  </si>
  <si>
    <t>J9130</t>
  </si>
  <si>
    <t>DACARBAZINE, 100 MG</t>
  </si>
  <si>
    <t>J9144</t>
  </si>
  <si>
    <t>INJ, DARATUMUMAB 10 MG, HYALURONIDA-FIHJ</t>
  </si>
  <si>
    <t>J9145</t>
  </si>
  <si>
    <t>INJ, DARATUMUMAB, 10 MG</t>
  </si>
  <si>
    <t>J9150</t>
  </si>
  <si>
    <t>INJ, DAUNORUBICIN, 10 MG</t>
  </si>
  <si>
    <t>J9153</t>
  </si>
  <si>
    <t>INJ, DAUNORUB 1MG/CYTARAB 2.27MG, LIPOSO</t>
  </si>
  <si>
    <t>J9155</t>
  </si>
  <si>
    <t>INJ, DEGARELIX, 1 MG</t>
  </si>
  <si>
    <t>J9171</t>
  </si>
  <si>
    <t>INJ, DOCETAXEL, 1 MG</t>
  </si>
  <si>
    <t>J9173</t>
  </si>
  <si>
    <t>INJ, DURVALUMAB, 10 MG</t>
  </si>
  <si>
    <t>J9175</t>
  </si>
  <si>
    <t>INJ, ELLIOTTS' B SOLUTION, 1 ML</t>
  </si>
  <si>
    <t>J9177</t>
  </si>
  <si>
    <t>INJ, ENFORTUMAB VEDOTIN-EJFV, 0.25 MG</t>
  </si>
  <si>
    <t>J9178</t>
  </si>
  <si>
    <t>INJ, EPIRUBICIN HCL, 2 MG</t>
  </si>
  <si>
    <t>J9179</t>
  </si>
  <si>
    <t>INJ, ERIBULIN MESYLATE, 0.1 MG</t>
  </si>
  <si>
    <t>J9181</t>
  </si>
  <si>
    <t>INJ, ETOPOSIDE, 10 MG</t>
  </si>
  <si>
    <t>J9185</t>
  </si>
  <si>
    <t>INJ, FLUDARABINE PHOSPHATE, 50 MG</t>
  </si>
  <si>
    <t>J9190</t>
  </si>
  <si>
    <t>INJ, FLUOROURACIL, 500 MG</t>
  </si>
  <si>
    <t>J9198</t>
  </si>
  <si>
    <t>INJ, GEMCITABINE HCL, INFUGEM, 100 MG</t>
  </si>
  <si>
    <t>J9200</t>
  </si>
  <si>
    <t>INJ, FLOXURIDINE, 500 MG</t>
  </si>
  <si>
    <t>J9201</t>
  </si>
  <si>
    <t>INJ, GEMCITABINE HCL, NOS, 200 MG</t>
  </si>
  <si>
    <t>J9202</t>
  </si>
  <si>
    <t>GOSERELIN ACETATE IMPLANT, 3.6 MG</t>
  </si>
  <si>
    <t>J9204</t>
  </si>
  <si>
    <t>INJ, MOGAMULIZUMAB-KPKC, 1 MG</t>
  </si>
  <si>
    <t>J9205</t>
  </si>
  <si>
    <t>INJ, IRINOTECAN LIPOSOME, 1 MG</t>
  </si>
  <si>
    <t>J9206</t>
  </si>
  <si>
    <t>INJ, IRINOTECAN, 20 MG</t>
  </si>
  <si>
    <t>J9207</t>
  </si>
  <si>
    <t>INJ, IXABEPILONE, 1 MG</t>
  </si>
  <si>
    <t>J9208</t>
  </si>
  <si>
    <t>INJ, IFOSFAMIDE, 1 GRAM</t>
  </si>
  <si>
    <t>J9209</t>
  </si>
  <si>
    <t>INJ, MESNA, 200 MG</t>
  </si>
  <si>
    <t>J9210</t>
  </si>
  <si>
    <t>INJ, EMAPALUMAB-LZSG, 1 MG</t>
  </si>
  <si>
    <t>J9214</t>
  </si>
  <si>
    <t>INJ, INTERFERON ALFA-2B, RCO, 1 MIL UNIT</t>
  </si>
  <si>
    <t>J9217</t>
  </si>
  <si>
    <t>J9223</t>
  </si>
  <si>
    <t>INJ, LURBINECTEDIN, 0.1 MG</t>
  </si>
  <si>
    <t>J9226</t>
  </si>
  <si>
    <t>J9227</t>
  </si>
  <si>
    <t>INJ, ISATUXIMAB-IRFC, 10 MG</t>
  </si>
  <si>
    <t>J9228</t>
  </si>
  <si>
    <t>INJ, IPILIMUMAB, 1 MG</t>
  </si>
  <si>
    <t>J9245</t>
  </si>
  <si>
    <t>INJ, MELPHALAN HCL, NOS, 50 MG</t>
  </si>
  <si>
    <t>J9246</t>
  </si>
  <si>
    <t>INJ, MELPHALAN, EVOMELA, 1 MG</t>
  </si>
  <si>
    <t>J9260</t>
  </si>
  <si>
    <t>METHOTREXATE SODIUM, 50 MG</t>
  </si>
  <si>
    <t>J9261</t>
  </si>
  <si>
    <t>INJ, NELARABINE, 50 MG</t>
  </si>
  <si>
    <t>J9264</t>
  </si>
  <si>
    <t>INJ, PACLITAXEL PROTEIN-BOUND PART, 1 MG</t>
  </si>
  <si>
    <t>J9267</t>
  </si>
  <si>
    <t>INJ, PACLITAXEL, 1 MG</t>
  </si>
  <si>
    <t>J9269</t>
  </si>
  <si>
    <t>INJ, TAGRAXOFUSP-ERZS, 10 MCG</t>
  </si>
  <si>
    <t>J9271</t>
  </si>
  <si>
    <t>INJ, PEMBROLIZUMAB, 1 MG</t>
  </si>
  <si>
    <t>J9272</t>
  </si>
  <si>
    <t>INJ, DOSTARLIMAB-GXLY, 10 MG</t>
  </si>
  <si>
    <t>J9280</t>
  </si>
  <si>
    <t>INJ, MITOMYCIN, 5 MG</t>
  </si>
  <si>
    <t>J9281</t>
  </si>
  <si>
    <t>INSTILL, MITOMYCIN PYELOCALYCEAL, 1 MG</t>
  </si>
  <si>
    <t>J9293</t>
  </si>
  <si>
    <t>INJ, MITOXANTRONE HCL, 5 MG</t>
  </si>
  <si>
    <t>J9299</t>
  </si>
  <si>
    <t>INJ, NIVOLUMAB, 1 MG</t>
  </si>
  <si>
    <t>J9301</t>
  </si>
  <si>
    <t>INJ, OBINUTUZUMAB, 10 MG</t>
  </si>
  <si>
    <t>J9303</t>
  </si>
  <si>
    <t>INJ, PANITUMUMAB, 10 MG</t>
  </si>
  <si>
    <t>J9304</t>
  </si>
  <si>
    <t>INJ, PEMETREXED (PEMFEXY), 10 MG</t>
  </si>
  <si>
    <t>J9305</t>
  </si>
  <si>
    <t>INJ, PEMETREXED, NOS, 10 MG</t>
  </si>
  <si>
    <t>J9307</t>
  </si>
  <si>
    <t>INJ, PRALATREXATE, 1 MG</t>
  </si>
  <si>
    <t>J9308</t>
  </si>
  <si>
    <t>INJ, RAMUCIRUMAB, 5 MG</t>
  </si>
  <si>
    <t>J9311</t>
  </si>
  <si>
    <t>INJ, RITUXIMAB 10 MG AND HYALURONIDASE</t>
  </si>
  <si>
    <t>J9312</t>
  </si>
  <si>
    <t>INJ, RITUXIMAB, 10 MG</t>
  </si>
  <si>
    <t>J9316</t>
  </si>
  <si>
    <t>INJ, PERTUZ/TRASTUZ/HYALURON-ZZXF, 10 MG</t>
  </si>
  <si>
    <t>J9320</t>
  </si>
  <si>
    <t>INJ, STREPTOZOCIN, 1 GRAM</t>
  </si>
  <si>
    <t>J9325</t>
  </si>
  <si>
    <t>INJ, TALIMOGENE LAHERPAREPVEC, 1 MIL PFU</t>
  </si>
  <si>
    <t>J9330</t>
  </si>
  <si>
    <t>INJ, TEMSIROLIMUS, 1 MG</t>
  </si>
  <si>
    <t>J9349</t>
  </si>
  <si>
    <t>INJ, TAFASITAMAB-CXIX, 2 MG</t>
  </si>
  <si>
    <t>J9351</t>
  </si>
  <si>
    <t>INJ, TOPOTECAN, 0.1 MG</t>
  </si>
  <si>
    <t>J9353</t>
  </si>
  <si>
    <t>INJ, MARGETUXIMAB-CMKB, 5 MG</t>
  </si>
  <si>
    <t>J9354</t>
  </si>
  <si>
    <t>INJ, ADO-TRASTUZUMAB EMTANSINE, 1 MG</t>
  </si>
  <si>
    <t>J9355</t>
  </si>
  <si>
    <t>J9356</t>
  </si>
  <si>
    <t>INJ, TRASTUZUMAB 10MG/HYALURONIDASE-OYSK</t>
  </si>
  <si>
    <t>J9358</t>
  </si>
  <si>
    <t>INJ, FAM-TRASTUZUM DERUXTECAN-NXKI, 1 MG</t>
  </si>
  <si>
    <t>J9360</t>
  </si>
  <si>
    <t>INJ, VINBLASTINE SULFATE, 1 MG</t>
  </si>
  <si>
    <t>J9370</t>
  </si>
  <si>
    <t>J9390</t>
  </si>
  <si>
    <t>INJ, VINORELBINE TARTRATE, 10 MG</t>
  </si>
  <si>
    <t>J9395</t>
  </si>
  <si>
    <t>INJ, FULVESTRANT, 25 MG</t>
  </si>
  <si>
    <t>J9400</t>
  </si>
  <si>
    <t>INJ, ZIV-AFLIBERCEPT, 1 MG</t>
  </si>
  <si>
    <t>Q0138</t>
  </si>
  <si>
    <t>INJ, FERUMOXYTOL, NON-ESRD, 1 MG</t>
  </si>
  <si>
    <t>Q0139</t>
  </si>
  <si>
    <t>INJ, FERUMOXYTOL, ESRD, 1 MG</t>
  </si>
  <si>
    <t>Q0144</t>
  </si>
  <si>
    <t>ORAL, AZITHROMYCIN, CAPS/PWDR, 1 GM</t>
  </si>
  <si>
    <t>Q0166</t>
  </si>
  <si>
    <t>ORAL, GRANISETRON HCL, 1 MG</t>
  </si>
  <si>
    <t>Q2041</t>
  </si>
  <si>
    <t>Q2043</t>
  </si>
  <si>
    <t>SIPULEUCEL-T, MIN 50 MIL CD54+ PER INF</t>
  </si>
  <si>
    <t>Q2050</t>
  </si>
  <si>
    <t>INJ, DOXORUBICIN, LIPOSOMAL, NOS, 10 MG</t>
  </si>
  <si>
    <t>Q4081</t>
  </si>
  <si>
    <t>INJ, EPOETIN ALFA, ESRD, 100 UNITS</t>
  </si>
  <si>
    <t>Q5101</t>
  </si>
  <si>
    <t>Q5103</t>
  </si>
  <si>
    <t>Q5104</t>
  </si>
  <si>
    <t>Q5105</t>
  </si>
  <si>
    <t>Q5106</t>
  </si>
  <si>
    <t>Q5107</t>
  </si>
  <si>
    <t>Q5108</t>
  </si>
  <si>
    <t>Q5110</t>
  </si>
  <si>
    <t>Q5111</t>
  </si>
  <si>
    <t>Q5112</t>
  </si>
  <si>
    <t>Q5113</t>
  </si>
  <si>
    <t>Q5114</t>
  </si>
  <si>
    <t>Q5115</t>
  </si>
  <si>
    <t>Q5116</t>
  </si>
  <si>
    <t>Q5117</t>
  </si>
  <si>
    <t>Q5118</t>
  </si>
  <si>
    <t>Q5119</t>
  </si>
  <si>
    <t>Q5120</t>
  </si>
  <si>
    <t>Q5121</t>
  </si>
  <si>
    <t>Q5122</t>
  </si>
  <si>
    <t>Q5123</t>
  </si>
  <si>
    <t>Q9991</t>
  </si>
  <si>
    <t>INJ, BUPRENOR ER, SUBLOCADE, UP TO 100 MG</t>
  </si>
  <si>
    <t>Q9992</t>
  </si>
  <si>
    <t>INJ, BUPRENOR ER, SUBLOCADE, OVER 100 MG</t>
  </si>
  <si>
    <t>S0013</t>
  </si>
  <si>
    <t>INTRANASAL, ESKETAMINE NASAL SPRAY, 1 MG</t>
  </si>
  <si>
    <t>INJ, CLINDAMYCIN PHOSPHATE, 300 MG</t>
  </si>
  <si>
    <t>S0080</t>
  </si>
  <si>
    <t>INJ, PENTAMIDINE ISETHIONATE, 300 MG</t>
  </si>
  <si>
    <t>S0109</t>
  </si>
  <si>
    <t>ORAL, METHADONE, 5 MG</t>
  </si>
  <si>
    <t>S0117</t>
  </si>
  <si>
    <t>TOPICAL, TRETINOIN, 5 GRAMS</t>
  </si>
  <si>
    <t>S0132</t>
  </si>
  <si>
    <t>INJ, GANIRELIX ACETATE, 250 MCG</t>
  </si>
  <si>
    <t>S0145</t>
  </si>
  <si>
    <t>INJ, PEGYLATED IFN ALFA-2A, 180 MCG/ML</t>
  </si>
  <si>
    <t>INJ, PANTOPRAZOLE SODIUM, 40 MG</t>
  </si>
  <si>
    <t>S0190</t>
  </si>
  <si>
    <t>ORAL, MIFEPRISTONE, 200 MG</t>
  </si>
  <si>
    <t>S0191</t>
  </si>
  <si>
    <t>ORAL, MISOPROSTOL, 200 MCG</t>
  </si>
  <si>
    <t>S0197</t>
  </si>
  <si>
    <t>ORAL, PRENATAL VITAMINS, 30-DAY SUPPLY</t>
  </si>
  <si>
    <t>S5550</t>
  </si>
  <si>
    <t>INSULIN, RAPID ONSET, 5 UNITS</t>
  </si>
  <si>
    <t>S5551</t>
  </si>
  <si>
    <t>INSULIN, LISPRO OR ASPART, 5 UNITS</t>
  </si>
  <si>
    <t>S5552</t>
  </si>
  <si>
    <t>INSULIN, NPH OR LENTE, 5 UNITS</t>
  </si>
  <si>
    <t>S5553</t>
  </si>
  <si>
    <t>INSULIN, LONG ACTING, 5 UNITS</t>
  </si>
  <si>
    <t>S5566</t>
  </si>
  <si>
    <t>INSULIN, CARTRIDGE, 300 UNITS</t>
  </si>
  <si>
    <t>S5571</t>
  </si>
  <si>
    <t>Procedure Type</t>
  </si>
  <si>
    <t>Conversion Indicator</t>
  </si>
  <si>
    <t xml:space="preserve">One-Time Injection Admin Fee </t>
  </si>
  <si>
    <t>Published Rate
(Rate for 1st Billed Unit)</t>
  </si>
  <si>
    <t>Rate for Subsequent Units</t>
  </si>
  <si>
    <t>MMR VACCINE, LIVE, SC, 0.5 ML</t>
  </si>
  <si>
    <t>MMRV VACCINE, LIVE, SC, 0.5 ML</t>
  </si>
  <si>
    <t>VARICELLA VACCINE (VAR), LIVE, SC, 0.5ML</t>
  </si>
  <si>
    <t>YELLOW FEVER VACCINE, LIVE, SC, 0.5 ML</t>
  </si>
  <si>
    <t>A9543</t>
  </si>
  <si>
    <t>A9590</t>
  </si>
  <si>
    <t>IODINE I-131 IOBENGUANE, 1 MCI</t>
  </si>
  <si>
    <t>A9604</t>
  </si>
  <si>
    <t>SM-153 LEXIDRONAM, TX, UP TO 150 MCI</t>
  </si>
  <si>
    <t>A9606</t>
  </si>
  <si>
    <t>RA-223 DICHLORIDE, TX, PER MICROCURIE</t>
  </si>
  <si>
    <t>INSTILL, BUPIVACAINE/MELOX, 1 MG/0.03 MG</t>
  </si>
  <si>
    <t>C9285</t>
  </si>
  <si>
    <t>PATCH, LIDOCAINE 70 MG/TETRACA 70 MG, EA</t>
  </si>
  <si>
    <t>C9293</t>
  </si>
  <si>
    <t>INJ, GLUCARPIDASE, 10 UNITS</t>
  </si>
  <si>
    <t>C9462</t>
  </si>
  <si>
    <t>INJ, DELAFLOXACIN, 1 MG</t>
  </si>
  <si>
    <t>C9488</t>
  </si>
  <si>
    <t>INJ, CONIVAPTAN HCL, 1 MG</t>
  </si>
  <si>
    <t>J0122</t>
  </si>
  <si>
    <t>INJ, ERAVACYCLINE, 1 MG</t>
  </si>
  <si>
    <t>J0207</t>
  </si>
  <si>
    <t>INJ, AMIFOSTINE, 500 MG</t>
  </si>
  <si>
    <t>J0219</t>
  </si>
  <si>
    <t>INJ, AVALGLUCOSIDASE ALFA-NGPT, 4 MG</t>
  </si>
  <si>
    <t>J0300</t>
  </si>
  <si>
    <t>INJ, AMOBARBITAL, UP TO 125 MG</t>
  </si>
  <si>
    <t>J0401</t>
  </si>
  <si>
    <t>INJ, ARIPIPRAZOLE, ER, IM, 1 MG</t>
  </si>
  <si>
    <t>J0461</t>
  </si>
  <si>
    <t>INJ, ATROPINE SULFATE, 0.01 MG</t>
  </si>
  <si>
    <t>J0470</t>
  </si>
  <si>
    <t>INJ, DIMERCAPROL, 100 MG</t>
  </si>
  <si>
    <t>J0491</t>
  </si>
  <si>
    <t>INJ, ANIFROLUMAB-FNIA, 1 MG</t>
  </si>
  <si>
    <t>J0558</t>
  </si>
  <si>
    <t>INJ, PCN G BENZ/PCN G PRO, 100,000 UNITS</t>
  </si>
  <si>
    <t>J0585</t>
  </si>
  <si>
    <t>INJ, ONABOTULINUMTOXINA, 1 UNIT</t>
  </si>
  <si>
    <t>J0588</t>
  </si>
  <si>
    <t>INJ, INCOBOTULINUMTOXIN A, 1 UNIT</t>
  </si>
  <si>
    <t>J0598</t>
  </si>
  <si>
    <t>INJ, C-1 ESTERASE, CINRYZE, 10 UNIT</t>
  </si>
  <si>
    <t>J0599</t>
  </si>
  <si>
    <t>INJ, C-1 ESTERASE, HAEGARDA, 10 UNIT</t>
  </si>
  <si>
    <t>J0691</t>
  </si>
  <si>
    <t>INJ, LEFAMULIN, 1 MG</t>
  </si>
  <si>
    <t>J0698</t>
  </si>
  <si>
    <t>INJ, CEFOTAXIME SODIUM, 1 GM</t>
  </si>
  <si>
    <t>J0712</t>
  </si>
  <si>
    <t>INJ, CEFTAROLINE FOSAMIL, 10 MG</t>
  </si>
  <si>
    <t>J0716</t>
  </si>
  <si>
    <t>INJ, CENTRUROIDES IM FAB2, MAX 120 MG</t>
  </si>
  <si>
    <t>J0742</t>
  </si>
  <si>
    <t>INJ, IMIPEN 4MG CILASTAT 4MG RELEBA 2 MG</t>
  </si>
  <si>
    <t>J0878</t>
  </si>
  <si>
    <t>INJ, DAPTOMYCIN, 1 MG</t>
  </si>
  <si>
    <t>J0879</t>
  </si>
  <si>
    <t>INJ, DIFELIKEFALIN, ESRD ON DIA, 0.1 MCG</t>
  </si>
  <si>
    <t>J0883</t>
  </si>
  <si>
    <t>INJ, ARGATROBAN, NON-ESRD, 1 MG</t>
  </si>
  <si>
    <t>J0884</t>
  </si>
  <si>
    <t>INJ, ARGATROBAN, ESRD ON DIALYSIS, 1 MG</t>
  </si>
  <si>
    <t>J0896</t>
  </si>
  <si>
    <t>INJ, LUSPATERCEPT-AAMT, 0.25 MG</t>
  </si>
  <si>
    <t>J1071</t>
  </si>
  <si>
    <t>INJ, TESTOSTERONE CYPIONATE, 1 MG</t>
  </si>
  <si>
    <t>J1095</t>
  </si>
  <si>
    <t>INJ, DEXAMETHASON 9%, INTRAOCULAR, 1 MCG</t>
  </si>
  <si>
    <t>J1096</t>
  </si>
  <si>
    <t>OPH, DEXAMETHASONE, LACRIM INSRT, 0.1 MG</t>
  </si>
  <si>
    <t>J1097</t>
  </si>
  <si>
    <t>OPH, PHENYL-KETOR 10.16/2.88 MG/ML, 1 ML</t>
  </si>
  <si>
    <t>J1322</t>
  </si>
  <si>
    <t>INJ, ELOSULFASE ALFA, 1 MG</t>
  </si>
  <si>
    <t>J1426</t>
  </si>
  <si>
    <t>INJ, CASIMERSEN, 10 MG</t>
  </si>
  <si>
    <t>J1427</t>
  </si>
  <si>
    <t>INJ, VILTOLARSEN, 10 MG</t>
  </si>
  <si>
    <t>J1428</t>
  </si>
  <si>
    <t>INJ, ETEPLIRSEN, 10 MG</t>
  </si>
  <si>
    <t>J1429</t>
  </si>
  <si>
    <t>INJ, GOLODIRSEN, 10 MG</t>
  </si>
  <si>
    <t>J1445</t>
  </si>
  <si>
    <t>INJ, TRIFERIC AVNU, 0.1 MG OF IRON</t>
  </si>
  <si>
    <t>J1448</t>
  </si>
  <si>
    <t>INJ, TRILACICLIB, 1 MG</t>
  </si>
  <si>
    <t>J1451</t>
  </si>
  <si>
    <t>INJ, FOMEPIZOLE, 15 MG</t>
  </si>
  <si>
    <t>J1455</t>
  </si>
  <si>
    <t>INJ, FOSCARNET SODIUM, 1000 MG</t>
  </si>
  <si>
    <t>J1554</t>
  </si>
  <si>
    <t>INJ, IMMUNE GLOBULIN, ASCENIV, 500 MG</t>
  </si>
  <si>
    <t>J1556</t>
  </si>
  <si>
    <t>INJ, IMMUNE GLOBULIN BIVIGAM, 500 MG</t>
  </si>
  <si>
    <t>J1559</t>
  </si>
  <si>
    <t>INJ, IMMUNE GLOBULIN HIZENTRA, 100 MG</t>
  </si>
  <si>
    <t>J1632</t>
  </si>
  <si>
    <t>INJ, BREXANOLONE, 1 MG</t>
  </si>
  <si>
    <t>J1640</t>
  </si>
  <si>
    <t>INJ, HEMIN, 1 MG</t>
  </si>
  <si>
    <t>J1729</t>
  </si>
  <si>
    <t>INJ, HYDROXYPROGESTERONE, NOS, 10 MG</t>
  </si>
  <si>
    <t>J1738</t>
  </si>
  <si>
    <t>INJ, MELOXICAM, 1 MG</t>
  </si>
  <si>
    <t>J1741</t>
  </si>
  <si>
    <t>INJ, IBUPROFEN, 100 MG</t>
  </si>
  <si>
    <t>J1756</t>
  </si>
  <si>
    <t>INJ, IRON SUCROSE, 1 MG</t>
  </si>
  <si>
    <t>J1790</t>
  </si>
  <si>
    <t>INJ, DROPERIDOL, UP TO 5 MG</t>
  </si>
  <si>
    <t>J1931</t>
  </si>
  <si>
    <t>INJ, LARONIDASE, 0.1 MG</t>
  </si>
  <si>
    <t>J1953</t>
  </si>
  <si>
    <t>INJ, LEVETIRACETAM, 10 MG</t>
  </si>
  <si>
    <t>J2062</t>
  </si>
  <si>
    <t>J2326</t>
  </si>
  <si>
    <t>INJ, NUSINERSEN, 0.1 MG</t>
  </si>
  <si>
    <t>J2358</t>
  </si>
  <si>
    <t>INJ, OLANZAPINE, LONG-ACTING, 1 MG</t>
  </si>
  <si>
    <t>J2425</t>
  </si>
  <si>
    <t>INJ, PALIFERMIN, 50 MICROGRAMS</t>
  </si>
  <si>
    <t>J2540</t>
  </si>
  <si>
    <t>INJ, PCN G POTASSIUM, UP TO 600,000 UNIT</t>
  </si>
  <si>
    <t>J2547</t>
  </si>
  <si>
    <t>INJ, PERAMIVIR, 1 MG</t>
  </si>
  <si>
    <t>J2793</t>
  </si>
  <si>
    <t>INJ, RILONACEPT, 1 MG</t>
  </si>
  <si>
    <t>J2840</t>
  </si>
  <si>
    <t>INJ, SEBELIPASE ALFA, 1 MG</t>
  </si>
  <si>
    <t>J2850</t>
  </si>
  <si>
    <t>INJ, SECRETIN, SYNTHETIC, HUMAN, 1 MCG</t>
  </si>
  <si>
    <t>J3032</t>
  </si>
  <si>
    <t>INJ, EPTINEZUMAB-JJMR, 1 MG</t>
  </si>
  <si>
    <t>J3090</t>
  </si>
  <si>
    <t>INJ, TEDIZOLID PHOSPHATE, 1 MG</t>
  </si>
  <si>
    <t>J3241</t>
  </si>
  <si>
    <t>INJ, TEPROTUMUMAB-TRBW, 10 MG</t>
  </si>
  <si>
    <t>J3316</t>
  </si>
  <si>
    <t>INJ, TRIPTORELIN, ER, 3.75 MG</t>
  </si>
  <si>
    <t>J3396</t>
  </si>
  <si>
    <t>INJ, VERTEPORFIN, 0.1 MG</t>
  </si>
  <si>
    <t>J3398</t>
  </si>
  <si>
    <t>INJ, VORETIGENE NEPARVOVEC-RZYL, 1B VGEN</t>
  </si>
  <si>
    <t>J7168</t>
  </si>
  <si>
    <t>J7177</t>
  </si>
  <si>
    <t>INJ, HUMAN FIBRINOGEN, FIBRYGA, 1 MG</t>
  </si>
  <si>
    <t>J7296</t>
  </si>
  <si>
    <t>IUD, LEVONORGESTREL (KYLEENA), 19.5 MG</t>
  </si>
  <si>
    <t>J7297</t>
  </si>
  <si>
    <t>IUD, LEVONORGESTREL (LILETTA), 52 MG</t>
  </si>
  <si>
    <t>J7298</t>
  </si>
  <si>
    <t>IUD, LEVONORGESTREL (MIRENA), 52 MG</t>
  </si>
  <si>
    <t>J7300</t>
  </si>
  <si>
    <t>IUD, INTRAUTERINE COPPER CONTRACEPTIVE</t>
  </si>
  <si>
    <t>J7301</t>
  </si>
  <si>
    <t>IUD, LEVONORGESTREL (SKYLA), 13.5 MG</t>
  </si>
  <si>
    <t>J7307</t>
  </si>
  <si>
    <t>ETONOGESTREL IMPLANT SYS INCL SUPPLIES</t>
  </si>
  <si>
    <t>J7313</t>
  </si>
  <si>
    <t>J7315</t>
  </si>
  <si>
    <t>OPH, MITOMYCIN, 0.2 MG</t>
  </si>
  <si>
    <t>J7318</t>
  </si>
  <si>
    <t>J7320</t>
  </si>
  <si>
    <t>J7322</t>
  </si>
  <si>
    <t>J7326</t>
  </si>
  <si>
    <t>J7328</t>
  </si>
  <si>
    <t>J7332</t>
  </si>
  <si>
    <t>J7336</t>
  </si>
  <si>
    <t>PATCH, CAPSAICIN 8%, PER SQUARE CM</t>
  </si>
  <si>
    <t>J7345</t>
  </si>
  <si>
    <t>TOPICAL, AMINOLEVULINIC ACID 10%, 10 MG</t>
  </si>
  <si>
    <t>J7352</t>
  </si>
  <si>
    <t>AFAMELANOTIDE IMPLANT, 1 MG</t>
  </si>
  <si>
    <t>J7402</t>
  </si>
  <si>
    <t>MOMETASONE SINUS IMPLNT (SINUVA), 10 MCG</t>
  </si>
  <si>
    <t>J7611</t>
  </si>
  <si>
    <t>J9019</t>
  </si>
  <si>
    <t>INJ, ASPARAGINASE ERWINAZE, 1,000 IU</t>
  </si>
  <si>
    <t>J9030</t>
  </si>
  <si>
    <t>BCG, LIVE, INTRAVESICAL INSTILL, 1 MG</t>
  </si>
  <si>
    <t>J9071</t>
  </si>
  <si>
    <t>INJ, CYCLOPHOSPHAMIDE (AUROMEDICS), 5 MG</t>
  </si>
  <si>
    <t>J9176</t>
  </si>
  <si>
    <t>INJ, ELOTUZUMAB, 1 MG</t>
  </si>
  <si>
    <t>J9203</t>
  </si>
  <si>
    <t>INJ, GEMTUZUMAB OZOGAMICIN, 0.1 MG</t>
  </si>
  <si>
    <t>J9225</t>
  </si>
  <si>
    <t>J9229</t>
  </si>
  <si>
    <t>INJ, INOTUZUMAB OZOGAMICIN, 0.1 MG</t>
  </si>
  <si>
    <t>J9263</t>
  </si>
  <si>
    <t>INJ, OXALIPLATIN, 0.5 MG</t>
  </si>
  <si>
    <t>J9266</t>
  </si>
  <si>
    <t>INJ, PEGASPARGASE, SINGLE DOSE VIAL</t>
  </si>
  <si>
    <t>J9273</t>
  </si>
  <si>
    <t>INJ, TISOTUMAB VEDOTIN-TFTV, 1 MG</t>
  </si>
  <si>
    <t>J9295</t>
  </si>
  <si>
    <t>INJ, NECITUMUMAB, 1 MG</t>
  </si>
  <si>
    <t>J9302</t>
  </si>
  <si>
    <t>INJ, OFATUMUMAB, 10 MG</t>
  </si>
  <si>
    <t>J9306</t>
  </si>
  <si>
    <t>INJ, PERTUZUMAB, 1 MG</t>
  </si>
  <si>
    <t>J9309</t>
  </si>
  <si>
    <t>INJ, POLATUZUMAB VEDOTIN-PIIQ, 1 MG</t>
  </si>
  <si>
    <t>J9313</t>
  </si>
  <si>
    <t>INJ, MOXETUMOMAB PASUDOTOX-TDFK, 0.01 MG</t>
  </si>
  <si>
    <t>J9317</t>
  </si>
  <si>
    <t>INJ, SACITUZUMAB GOVITECAN-HZIY, 2.5 MG</t>
  </si>
  <si>
    <t>J9318</t>
  </si>
  <si>
    <t>INJ, ROMIDEPSIN, NON-LYOPHILIZED, 0.1 MG</t>
  </si>
  <si>
    <t>J9319</t>
  </si>
  <si>
    <t>INJ, ROMIDEPSIN, LYOPHILIZED, 0.1 MG</t>
  </si>
  <si>
    <t>J9328</t>
  </si>
  <si>
    <t>INJ, TEMOZOLOMIDE, 1 MG</t>
  </si>
  <si>
    <t>J9348</t>
  </si>
  <si>
    <t>INJ, NAXITAMAB-GQGK, 1 MG</t>
  </si>
  <si>
    <t>J9352</t>
  </si>
  <si>
    <t>INJ, TRABECTEDIN, 0.1 MG</t>
  </si>
  <si>
    <t>J9359</t>
  </si>
  <si>
    <t>INJ, LONCASTUXIMAB TESIRINE-LPYL, 0.075 MG</t>
  </si>
  <si>
    <t>P9023</t>
  </si>
  <si>
    <t>PLASMA, POOLED/SD TX/FRZN, EA UNIT, 1 ML</t>
  </si>
  <si>
    <t>P9041</t>
  </si>
  <si>
    <t>INFUSION, ALBUMIN (HUMAN), 5%, 50 ML</t>
  </si>
  <si>
    <t>P9043</t>
  </si>
  <si>
    <t>P9045</t>
  </si>
  <si>
    <t>INFUSION, ALBUMIN (HUMAN), 5%, 250 ML</t>
  </si>
  <si>
    <t>P9046</t>
  </si>
  <si>
    <t>INFUSION, ALBUMIN (HUMAN), 25%, 20 ML</t>
  </si>
  <si>
    <t>P9047</t>
  </si>
  <si>
    <t>INFUSION, ALBUMIN (HUMAN), 25%, 50 ML</t>
  </si>
  <si>
    <t>P9048</t>
  </si>
  <si>
    <t>INF, PLASMA PROTEIN FRACTION, 5%, 250 ML</t>
  </si>
  <si>
    <t>Q2053</t>
  </si>
  <si>
    <t>Q2054</t>
  </si>
  <si>
    <t>Q2055</t>
  </si>
  <si>
    <t>S0189</t>
  </si>
  <si>
    <t>TESTOSTERONE PELLET, 75 MG</t>
  </si>
  <si>
    <t>U1-J7304</t>
  </si>
  <si>
    <t>U2-J7304</t>
  </si>
  <si>
    <t>U5-A4269</t>
  </si>
  <si>
    <t>CONTRACEPTIVE, SPERMICIDE (FOAM/GEL), EA</t>
  </si>
  <si>
    <t>U5-J3490</t>
  </si>
  <si>
    <t>ORAL, ULIPRISTAL ACETATE, 30 MG</t>
  </si>
  <si>
    <t>U6-J3490</t>
  </si>
  <si>
    <t>ORAL, LEVONORGESTREL, 1.5 MG</t>
  </si>
  <si>
    <t>U8-J3490</t>
  </si>
  <si>
    <t>INJ, MEDROXYPROGESTERONE ACET, 150 MG/ML</t>
  </si>
  <si>
    <t>AXICABTAGENE CILOLEUCE, UP TO 200 MIL TC</t>
  </si>
  <si>
    <t>BREXUCABTAGENE AUTOLEU, UP TO 200 MIL TC</t>
  </si>
  <si>
    <t>A9564</t>
  </si>
  <si>
    <t>CHROMIC PHOSPHATE P-32 SUSP, TX, PER MCI</t>
  </si>
  <si>
    <t>J7999</t>
  </si>
  <si>
    <t>COMPOUNDED DRUG, NOC</t>
  </si>
  <si>
    <t>P9026</t>
  </si>
  <si>
    <t>CRYO FIBRINOGEN CMPLX, PATH RED, EA UNIT</t>
  </si>
  <si>
    <t>Q4082</t>
  </si>
  <si>
    <t>DRUG OR BIOLOGICAL, PART B DRUG CAP, NOC</t>
  </si>
  <si>
    <t>J7310</t>
  </si>
  <si>
    <t>GANCICLOVIR, LONG-ACTING IMPLANT, 4.5 MG</t>
  </si>
  <si>
    <t>HISTRELIN IMPLANT, SUPPRELIN LA, 50 MG</t>
  </si>
  <si>
    <t>HISTRELIN IMPLANT, VANTAS, 50 MG</t>
  </si>
  <si>
    <t>A9530</t>
  </si>
  <si>
    <t>I-131 SODIUM IODIDE, SOLUTION, TX, 1 MCI</t>
  </si>
  <si>
    <t>INH, ALBUTEROL INH SOL, NON-CMPD, CONC, 1 MG</t>
  </si>
  <si>
    <t>INH, ALBUTEROL INH SOL, NON-CMPD, UD, 1 MG</t>
  </si>
  <si>
    <t>INH, ARFORMOTEROL INH SOL, NON-CMPD, UD, 15 MCG</t>
  </si>
  <si>
    <t>INH, DORNASE ALFA INH SOL, NON-CMPD, UD, 1 MG</t>
  </si>
  <si>
    <t>INH, FORMOTEROL INH SOL, NON-CMPD, UD, 20 MCG</t>
  </si>
  <si>
    <t>INH, LOXAPINE FOR INHALATION, 1 MG</t>
  </si>
  <si>
    <t>J0220</t>
  </si>
  <si>
    <t>INJ, ALGLUCOSIDASE ALFA, 10 MG, NOS</t>
  </si>
  <si>
    <t>J0288</t>
  </si>
  <si>
    <t>INJ, AMPHOTERICIN B CHOLEST SULF, 10 MG</t>
  </si>
  <si>
    <t>J0400</t>
  </si>
  <si>
    <t>INJ, ARIPIPRAZOLE, IM, 0.25 MG</t>
  </si>
  <si>
    <t>J9020</t>
  </si>
  <si>
    <t>INJ, ASPARAGINASE, NOS, 10,000 UNITS</t>
  </si>
  <si>
    <t>J0795</t>
  </si>
  <si>
    <t>INJ, CORTICORELIN OVINE TRIFLUTAT, 1 MCG</t>
  </si>
  <si>
    <t>INJ, DEXAMETHASONE, IVT IMPLANT, 0.1 MG</t>
  </si>
  <si>
    <t>J1130</t>
  </si>
  <si>
    <t>INJ, DICLOFENAC SODIUM, 0.5 MG</t>
  </si>
  <si>
    <t>J1260</t>
  </si>
  <si>
    <t>INJ, DOLASETRON MESYLATE, 10 MG</t>
  </si>
  <si>
    <t>J1267</t>
  </si>
  <si>
    <t>INJ, DORIPENEM, 10 MG</t>
  </si>
  <si>
    <t>Q2049</t>
  </si>
  <si>
    <t>INJ, DOXORUBICIN HCL, IMP LIPODOX, 10 MG</t>
  </si>
  <si>
    <t>INJ, FLUOCINOLONE IMP, ILUVIEN, 0.01 MG</t>
  </si>
  <si>
    <t>INJ, FLUOCINOLONE IMP, RETISERT, 0.01 MG</t>
  </si>
  <si>
    <t>INJ, FLUOCINOLONE IMP, YUTIQ, 0.01 MG</t>
  </si>
  <si>
    <t>S0078</t>
  </si>
  <si>
    <t>INJ, FOSPHENYTOIN SODIUM, 750 MG</t>
  </si>
  <si>
    <t>J1600</t>
  </si>
  <si>
    <t>INJ, GOLD SODIUM THIOMALATE, UP TO 50 MG</t>
  </si>
  <si>
    <t>J1675</t>
  </si>
  <si>
    <t>INJ, HISTRELIN ACETATE, 10 MICROGRAMS</t>
  </si>
  <si>
    <t>J1562</t>
  </si>
  <si>
    <t>INJ, IMMUNE GLOBULIN, VIVAGLOBIN, 100 MG</t>
  </si>
  <si>
    <t>Q5109</t>
  </si>
  <si>
    <t>J1945</t>
  </si>
  <si>
    <t>INJ, LEPIRUDIN, 50 MG</t>
  </si>
  <si>
    <t>J9230</t>
  </si>
  <si>
    <t>INJ, MECHLORETHAMINE, NITROGEN MU, 10 MG</t>
  </si>
  <si>
    <t>J0210</t>
  </si>
  <si>
    <t>INJ, METHYLDOPATE HCL, UP TO 250 MG</t>
  </si>
  <si>
    <t>J2325</t>
  </si>
  <si>
    <t>INJ, NESIRITIDE, 0.1 MG</t>
  </si>
  <si>
    <t>J7316</t>
  </si>
  <si>
    <t>INJ, OCRIPLASMIN, 0.125 MG</t>
  </si>
  <si>
    <t>J9285</t>
  </si>
  <si>
    <t>INJ, OLARATUMAB, 10 MG</t>
  </si>
  <si>
    <t>J3399</t>
  </si>
  <si>
    <t>INJ, ONASEMN ABEPAR-XIOI, MAX 5X10E15 VG</t>
  </si>
  <si>
    <t>J2504</t>
  </si>
  <si>
    <t>INJ, PEGADEMASE BOVINE, 25 IU</t>
  </si>
  <si>
    <t>S0148</t>
  </si>
  <si>
    <t>INJ, PEGYLATED IFN ALFA-2B, 10 MCG</t>
  </si>
  <si>
    <t>J3070</t>
  </si>
  <si>
    <t>INJ, PENTAZOCINE, 30 MG</t>
  </si>
  <si>
    <t>Q5124</t>
  </si>
  <si>
    <t>J2797</t>
  </si>
  <si>
    <t>INJ, ROLAPITANT, 0.5 MG</t>
  </si>
  <si>
    <t>J3303</t>
  </si>
  <si>
    <t>INJ, TRIAMCINOLONE HEXACETONIDE, 5 MG</t>
  </si>
  <si>
    <t>INSULIN, DISPOSABLE PEN, 3 ML SIZE</t>
  </si>
  <si>
    <t>J9219</t>
  </si>
  <si>
    <t>LEUPROLIDE ACETATE IMPLANT, 65 MG</t>
  </si>
  <si>
    <t>LISOCABTAGENE MARALEUC, UP TO 110 MIL TC</t>
  </si>
  <si>
    <t>MPSV4 VACCINE, SC, 0.5 ML</t>
  </si>
  <si>
    <t>ORAL, CHOLERA VACC, LIVE, ADULT, 1-DOSE</t>
  </si>
  <si>
    <t>S4993</t>
  </si>
  <si>
    <t>ORAL, CONTRACEPTIVE PILLS FOR BC</t>
  </si>
  <si>
    <t>S0119</t>
  </si>
  <si>
    <t>ORAL, ONDANSETRON, 4 MG</t>
  </si>
  <si>
    <t>J8499</t>
  </si>
  <si>
    <t>ORAL, PRESCRIPTION DRUG, NON-CHEMO, NOS</t>
  </si>
  <si>
    <t>S0140</t>
  </si>
  <si>
    <t>ORAL, SAQUINAVIR, 200 MG</t>
  </si>
  <si>
    <t>J7304</t>
  </si>
  <si>
    <t>PATCH, HORMONE CONTRACEPTIVE, EA</t>
  </si>
  <si>
    <t>P9025</t>
  </si>
  <si>
    <t>PLASMA, CRYOPR/PATHOGEN REDUCED, EA UNIT</t>
  </si>
  <si>
    <t>A9563</t>
  </si>
  <si>
    <t>SODIUM PHOSPHATE P-32, TX, PER MCI</t>
  </si>
  <si>
    <t>Q2042</t>
  </si>
  <si>
    <t>TISAGENLECLEUCEL, UP TO 600 MIL TC</t>
  </si>
  <si>
    <t>J7309</t>
  </si>
  <si>
    <t>TOPICAL, METHYL AMINOLEVULIN 16.8%, 1 GM</t>
  </si>
  <si>
    <t>J3590</t>
  </si>
  <si>
    <t>UNCLASSIFIED BIOLOGICS</t>
  </si>
  <si>
    <t>J3591</t>
  </si>
  <si>
    <t>UNCLASSIFIED DRUG OR BIOLOGICAL, ESRD</t>
  </si>
  <si>
    <t>J3490</t>
  </si>
  <si>
    <t>UNCLASSIFIED DRUGS</t>
  </si>
  <si>
    <t>INJ, SUTIMLIMAB-JOME, 10 MG</t>
  </si>
  <si>
    <t>INJ, TEBENTAFUSP-TEBN, 1 MCG</t>
  </si>
  <si>
    <t>INJ, FARICIMAB-SVOA, 0.1 MG</t>
  </si>
  <si>
    <t>CILTACABTAGENE AUTOLEUCEL, UT 100 MIL TC</t>
  </si>
  <si>
    <t>IMMUNE GLOBULIN (SCIG), SC INF, 100 MG</t>
  </si>
  <si>
    <t>HEPATITIS B IG (HBIG), HUMAN, IM, 1 ML</t>
  </si>
  <si>
    <t>RABIES IG (RIG), HUMAN, IM OR SC, 1 ML</t>
  </si>
  <si>
    <t>RABIES IG, HT-TX (RIG-HT), IM/SC, 150 IU</t>
  </si>
  <si>
    <t>RABIES IG (RIG-HT S/D), IM OR SC, 150 IU</t>
  </si>
  <si>
    <t>VARICELLA-ZOSTER IG, HUMAN, IM, 125 UNITS</t>
  </si>
  <si>
    <t>BCG VACC FOR TB, LIVE, PERCUTANE, 50 MG</t>
  </si>
  <si>
    <t>DENGUE VACC, QUAD, LIVE, 3-DOSE, SC, 0.5 ML</t>
  </si>
  <si>
    <t>SMALLPOX &amp; MONKEYPOX VACC, PF, SC, 0.5 ML</t>
  </si>
  <si>
    <t>TICK-BORNE ENCEPH VAC, INAC, IM, 0.25 ML</t>
  </si>
  <si>
    <t>TICK-BORNE ENCEPH VAC, INACT, IM, 0.5 ML</t>
  </si>
  <si>
    <t>HEPATITIS A VACCINE, ADULT, IM, 1 ML</t>
  </si>
  <si>
    <t>HEP A VACC ,PED/ADOL, 2-DOSE, IM, 0.5ML</t>
  </si>
  <si>
    <t>HEP A-HEP B VACCINE, ADULT, IM, 1 ML</t>
  </si>
  <si>
    <t>HIB-MENCY VACC, 4-DOSE, 6 WKS-18 MOS, IM</t>
  </si>
  <si>
    <t>HIB VAC, PRP-OMP CONJ, 3-DOSE, IM, 0.5 ML</t>
  </si>
  <si>
    <t>HIB VACC, PRP-T CONJ, 4-DOSE, IM, 0.5 ML</t>
  </si>
  <si>
    <t>HPV VACCINE (4VHPV), 3-DOSE, IM, 0.5 ML</t>
  </si>
  <si>
    <t>HPV VACCINE (2VHPV), 3-DOSE, IM, 0.5 ML</t>
  </si>
  <si>
    <t>HPV VAC (9VHPV), 2 OR 3-DOSE, IM, 0.5 ML</t>
  </si>
  <si>
    <t>INFLUENZA VACC (IIV), ADJVNT, IM, 0.5 ML</t>
  </si>
  <si>
    <t>INFLUENZA VAC, TV (IIV3), PF, IM, 0.25ML</t>
  </si>
  <si>
    <t>INFLUENZA VAC, TV (IIV3), PF, IM, 0.5 ML</t>
  </si>
  <si>
    <t>INFLUENZA VACC, TV (IIV3), IM, 0.25 ML</t>
  </si>
  <si>
    <t>INFLUENZA VACC, TV (IIV3), IM, 0.5 ML</t>
  </si>
  <si>
    <t>INFLUENZA VACC, TV (LAIV3), IN, 0.2 ML</t>
  </si>
  <si>
    <t>INFLUENZA VACC (IIV), PF, INC AG, IM, 0.5 ML</t>
  </si>
  <si>
    <t>PNEUMO CONJ VACC (PCV13), IM, 0.5 ML</t>
  </si>
  <si>
    <t>PNEUMO CONJ VACC (PCV15), IM, 0.5 ML</t>
  </si>
  <si>
    <t>INFLUENZA VACC, QUAD (LAIV4), IN, 0.2 ML</t>
  </si>
  <si>
    <t>INFLUENZA VAC, TV (RIV3), HA, IM, 0.5 ML</t>
  </si>
  <si>
    <t>INFLUENZA VACC, QUAD (CCIIV4), PF, IM, 0.5 ML</t>
  </si>
  <si>
    <t>RABIES VACCINE, INTRAMUSCULAR, 1 ML</t>
  </si>
  <si>
    <t>PNEUMO CONJ VACC (PCV20), IM, 0.5 ML</t>
  </si>
  <si>
    <t>ORAL, ROTAVIRUS VACC (RV5), 3-DOSE, 2 ML</t>
  </si>
  <si>
    <t>ORAL, ROTAVIRUS VACC (RV1), 2-DOSE, 1 ML</t>
  </si>
  <si>
    <t>INFLUENZA VACC, QUAD (RIV4), IM, 0.5 ML</t>
  </si>
  <si>
    <t>INFLUENZA VACC, QUAD (IIV4), PF, IM, 0.25 ML</t>
  </si>
  <si>
    <t>INFLUENZA VACC, QUAD (IIV4), PF, IM, 0.5 ML</t>
  </si>
  <si>
    <t>INFLUENZA VACC, QUAD (IIV4), IM, 0.25 ML</t>
  </si>
  <si>
    <t>INFLUENZA VACC, QUAD (IIV4), IM, 0.5 ML</t>
  </si>
  <si>
    <t>INFLUENZA VACC, QUAD (IIV4), ADJVNT, IM, 0.25ML</t>
  </si>
  <si>
    <t>TYPHOID VACCINE (VICPS), IM, 0.5 ML</t>
  </si>
  <si>
    <t>INFLUENZA VACC, QUAD (AIIV4), ADJVNT, IM, 0.5ML</t>
  </si>
  <si>
    <t>DTAP-IPV VACCINE, 4-6 YRS, IM, 0.5 ML</t>
  </si>
  <si>
    <t>DTAP-IPV-HIB-HEPB VACCINE, IM, 0.5 ML</t>
  </si>
  <si>
    <t>DTAP-IPV-HIB VACCINE, IM, 0.5 ML</t>
  </si>
  <si>
    <t>DTAP VACCINE, &lt; 7 YEARS, IM, 0.5 ML</t>
  </si>
  <si>
    <t>DT VACCINE, &lt; 7 YEARS, IM, 0.5 ML</t>
  </si>
  <si>
    <t>POLIOVIRUS VACCINE (IPV), IM/SC, 0.5 ML</t>
  </si>
  <si>
    <t>TD VACCINE, PF, 7+ YEARS, IM, 0.5 ML</t>
  </si>
  <si>
    <t>TDAP VACCINE, 7+ YEARS, IM, 0.5 ML</t>
  </si>
  <si>
    <t>DTAP-HEPB-IPV VACCINE, IM, 0.5 ML</t>
  </si>
  <si>
    <t>PPSV23 VACCINE, 2+ YEARS, IM/SC, 0.5 ML</t>
  </si>
  <si>
    <t>MENACWY-D/MENACWY-CRM VACC, IM, 0.5 ML</t>
  </si>
  <si>
    <t>ZOSTER VACCINE (HZV), LIVE, SC, 1 DOSE</t>
  </si>
  <si>
    <t>JAPANESE ENCEPHALITIS VACC, IM, 0.5 ML</t>
  </si>
  <si>
    <t>HEP B VAC, DIALY/IMM, 3-DOSE, IM, 40 MCG</t>
  </si>
  <si>
    <t>HEP B VACCINE, ADOL, 2-DOSE, IM, 10 MCG</t>
  </si>
  <si>
    <t>HEP B VACC, PED/ADOL, 3-DOSE, IM, 0.5 ML</t>
  </si>
  <si>
    <t>HEP B VACCINE, ADULT, 3-DOSE, IM, 1 ML</t>
  </si>
  <si>
    <t>HEP B VAC, DIALY/IMM, 4-DOSE, IM, 40 MCG</t>
  </si>
  <si>
    <t xml:space="preserve">HIB-HEPB VACCINE, IM, 0.5 ML </t>
  </si>
  <si>
    <t>ZOSTER VACC (HZV), RCO, ADJV, IM, 0.5 ML</t>
  </si>
  <si>
    <t>INFLUENZA VAC, QUAD (CCIIV4), IM, 0.5 ML</t>
  </si>
  <si>
    <t>ZAIRE EBOLAVIRUS VACCINE, LIVE, IM</t>
  </si>
  <si>
    <t>HEP B VAC, 3-ANTIGEN, 3-DOSE, IM, 10 MCG</t>
  </si>
  <si>
    <t>J0739</t>
  </si>
  <si>
    <t>J1306</t>
  </si>
  <si>
    <t>INJ, INCLISIRAN, 1 MG</t>
  </si>
  <si>
    <t>J1551</t>
  </si>
  <si>
    <t>INJ, IMMUNE GLOBULIN (CUTAQUIG), 100 MG</t>
  </si>
  <si>
    <t>INJ, LEUPROLIDE, CAMCEVI, 1 MG</t>
  </si>
  <si>
    <t>J2356</t>
  </si>
  <si>
    <t>INJ, TEZEPELUMAB-EKKO, 1 MG</t>
  </si>
  <si>
    <t>J2779</t>
  </si>
  <si>
    <t>INJ, RANIBIZUMAB, IVT IMP, SUSVIMO, 0.1 MG</t>
  </si>
  <si>
    <t>J2998</t>
  </si>
  <si>
    <t>INJ, PLASMINOGEN, HUMAN-TVMH, 1 MG</t>
  </si>
  <si>
    <t>J3299</t>
  </si>
  <si>
    <t>INJ, TRIAMCINOLONE ACET, XIPERE, 1 MG</t>
  </si>
  <si>
    <t>INJ, HA OR DERIV, DUROLANE, IA, 1 MG</t>
  </si>
  <si>
    <t>INJ, HA OR DERIV, GENVISC 850, IA, 1 MG</t>
  </si>
  <si>
    <t>INJ, HA, HYALGAN SUPARTZ VISCO-3, IA, 1 DOSE</t>
  </si>
  <si>
    <t>INJ, HA OR DERIV, HYMOVIS, IA, 1 MG</t>
  </si>
  <si>
    <t>INJ, HA OR DERIV, EUFLEXXA, IA, 1 DOSE</t>
  </si>
  <si>
    <t>INJ, HA OR DERIV, ORTHOVISC, IA, 1 DOSE</t>
  </si>
  <si>
    <t>INJ, HA, SYNVISC/SYNVISC-ONE, IA, 1 MG</t>
  </si>
  <si>
    <t>INJ, HA OR DERIV, GEL-ONE, IA, 1 DOSE</t>
  </si>
  <si>
    <t>INJ, HA OR DERIV, MONOVISC, IA, 1 DOSE</t>
  </si>
  <si>
    <t>INJ, HA OR DERIV, GELSYN-3, IA, 0.1 MG</t>
  </si>
  <si>
    <t>INJ, HA OR DERIV, SYNOJOYNT, IA, 1 MG</t>
  </si>
  <si>
    <t>INJ, HA OR DERIV, TRILURON, IA, 1 MG</t>
  </si>
  <si>
    <t>INJ, LEUPROLIDE ACET DEPOT SUSP, 7.5 MG</t>
  </si>
  <si>
    <t>J9331</t>
  </si>
  <si>
    <t>INJ, SIROLIMUS PROTEIN-BOUND, 1 MG</t>
  </si>
  <si>
    <t>J9332</t>
  </si>
  <si>
    <t>INJ, EFGARTIGIMOD ALFA-FCAB, 2 MG</t>
  </si>
  <si>
    <t>INJ, VINCRISTINE SULFATE, 1 MG</t>
  </si>
  <si>
    <t>PATCH, CONTRACEPTIVE, HORMONE-CONT, EA</t>
  </si>
  <si>
    <t>YTTRIUM Y-90 IBRITUMOM, TX, UP TO 40 MCI</t>
  </si>
  <si>
    <r>
      <rPr>
        <b/>
        <u/>
        <sz val="11"/>
        <color theme="4" tint="-0.499984740745262"/>
        <rFont val="Calibri"/>
        <family val="2"/>
        <scheme val="minor"/>
      </rPr>
      <t>Notes</t>
    </r>
    <r>
      <rPr>
        <b/>
        <sz val="11"/>
        <color theme="4" tint="-0.499984740745262"/>
        <rFont val="Calibri"/>
        <family val="2"/>
        <scheme val="minor"/>
      </rPr>
      <t xml:space="preserve">: </t>
    </r>
    <r>
      <rPr>
        <sz val="11"/>
        <color theme="4" tint="-0.499984740745262"/>
        <rFont val="Calibri"/>
        <family val="2"/>
        <scheme val="minor"/>
      </rPr>
      <t xml:space="preserve">
a) For physician-administered drug CPT and HCPCS codes that are assigned a Conversion Indicator equal to 30, the price listed on the Medi-Cal Rates page of the Medi-Cal website includes the one-time injection administration fee of $4.46. Since the injection administration fee is applied only once for each drug administered, subsequent units claimed will have the administration fee subtracted from the published rate.
b) Due to the lag in system implementation of rate updates, </t>
    </r>
    <r>
      <rPr>
        <b/>
        <u/>
        <sz val="11"/>
        <color theme="4" tint="-0.499984740745262"/>
        <rFont val="Calibri"/>
        <family val="2"/>
        <scheme val="minor"/>
      </rPr>
      <t>the prices listed for physician-administered drugs on the Medi-Cal Rates page may not reflect the most current rates</t>
    </r>
    <r>
      <rPr>
        <sz val="11"/>
        <color theme="4" tint="-0.499984740745262"/>
        <rFont val="Calibri"/>
        <family val="2"/>
        <scheme val="minor"/>
      </rPr>
      <t>; these are provided below per the applicable effective date.</t>
    </r>
  </si>
  <si>
    <t>INJ, RSV, MAB, RECOMBINANT, IM, 50 MG</t>
  </si>
  <si>
    <t>INJ, RSV VACC, PREF, RECOMB, ADJ, IM, 0.5 ML</t>
  </si>
  <si>
    <t>INJ, ACETAMINOPHEN, NOS, 10 MG</t>
  </si>
  <si>
    <t>J0134</t>
  </si>
  <si>
    <t>INJ, ACETAMINOPHEN (FRESENIUS KABI) NTE TO J0131, 10 MG</t>
  </si>
  <si>
    <t>J0177</t>
  </si>
  <si>
    <t>INJ, AFLIBERCEPT HD, 1 MG</t>
  </si>
  <si>
    <t>J0206</t>
  </si>
  <si>
    <t>INJ, ALLOPURINOL SODIUM, 1 MG</t>
  </si>
  <si>
    <t>J0217</t>
  </si>
  <si>
    <t>INJ, VELMANASE ALFA-TYCV, 1 MG</t>
  </si>
  <si>
    <t>J0218</t>
  </si>
  <si>
    <t>INJ, OLIPUDASE ALFA-RPCP, 1 MG</t>
  </si>
  <si>
    <t>J0225</t>
  </si>
  <si>
    <t>INJ, VUTRISIRAN, 1 MG</t>
  </si>
  <si>
    <t>J0283</t>
  </si>
  <si>
    <t>INJ, AMIODARONE HCL (NEXTERONE), 30 MG</t>
  </si>
  <si>
    <t>J0402</t>
  </si>
  <si>
    <t>INJ, ARIPIPRAZOLE (ABILIFY ASIMTUFII), 1 MG</t>
  </si>
  <si>
    <t>J0457</t>
  </si>
  <si>
    <t>INJ, AZTREONAM, 100 MG</t>
  </si>
  <si>
    <t>J0571</t>
  </si>
  <si>
    <t>ORAL, BUPRENORPHINE, 1 MG</t>
  </si>
  <si>
    <t>J0572</t>
  </si>
  <si>
    <t>ORAL, BUPRENOR/NALOX, UP TO 3 MG BUPR</t>
  </si>
  <si>
    <t>J0573</t>
  </si>
  <si>
    <t>ORAL, BUPRENOR/NALOX, 3.1 TO 6 MG BUPR</t>
  </si>
  <si>
    <t>J0574</t>
  </si>
  <si>
    <t>ORAL, BUPRENOR/NALOX, 6.1 TO 10 MG BUPR</t>
  </si>
  <si>
    <t>J0575</t>
  </si>
  <si>
    <t>ORAL, BUPRENOR/NALOX, OVER 10 MG BUPR</t>
  </si>
  <si>
    <t>J0577</t>
  </si>
  <si>
    <t>INJ, BUPRENORPHINE ER, BRIXADI, &lt;= 7 DAYS OF TX</t>
  </si>
  <si>
    <t>J0578</t>
  </si>
  <si>
    <t>INJ, BUPRENORPHINE ER, BRIXADI, &gt; 7 DAYS &amp; UT 28 DAYS OF TX</t>
  </si>
  <si>
    <t>J0687</t>
  </si>
  <si>
    <t>INJ, CEFAZOLIN SOD (WG CRITICAL CARE), NTE J0690, 500 MG</t>
  </si>
  <si>
    <t>J0688</t>
  </si>
  <si>
    <t>INJ, CEFAZOLIN SOD (HIKMA), NTE TO J0690, 500 MG</t>
  </si>
  <si>
    <t>J0689</t>
  </si>
  <si>
    <t>INJ, CEFAZOLIN SOD (BAXTER), NTE TO J0690, 500 MG</t>
  </si>
  <si>
    <t>J0701</t>
  </si>
  <si>
    <t>INJ, CEFEPIME HCL (BAXTER), NTE TO MAXIPIME, 500 MG</t>
  </si>
  <si>
    <t>J0703</t>
  </si>
  <si>
    <t>INJ, CEFEPIME HCL (B. BRAUN), NTE TO MAXIPIME, 500 MG</t>
  </si>
  <si>
    <t>J0736</t>
  </si>
  <si>
    <t>J0737</t>
  </si>
  <si>
    <t>INJ, CLINDAMYCIN PHOSPHATE (BAXTER), NTE TO J0736, 300 MG</t>
  </si>
  <si>
    <t>J0750</t>
  </si>
  <si>
    <t>ORAL, EMTRICITABINE/TENOFOVIR DISOPROXIL FUMARATE 200MG/300MG</t>
  </si>
  <si>
    <t>INJ, COLLAGENASE, CLOSTRI HISTO, 0.01 MG</t>
  </si>
  <si>
    <t>J0801</t>
  </si>
  <si>
    <t>INJ, CORTICOTROPIN (ACTHAR GEL), UT 40 UNITS</t>
  </si>
  <si>
    <t>J0802</t>
  </si>
  <si>
    <t>INJ, CORTICOTROPIN (ANI), UP TO 40 UNITS</t>
  </si>
  <si>
    <t>J0872</t>
  </si>
  <si>
    <t>INJ, DAPTOMYCIN (XELLIA), UNREFRIG, NTE J0878 OR J0873, 1 MG</t>
  </si>
  <si>
    <t>J0873</t>
  </si>
  <si>
    <t>INJ, DAPTOMYCIN (XELLIA), NTE TO J0878, 1 MG</t>
  </si>
  <si>
    <t>J1010</t>
  </si>
  <si>
    <t>INJ, METHYLPREDNISOLONE ACETATE, 1 MG</t>
  </si>
  <si>
    <t>J1203</t>
  </si>
  <si>
    <t>INJ, CIPAGLUCOSIDASE ALFA-ATGA, 5 MG</t>
  </si>
  <si>
    <t>J1302</t>
  </si>
  <si>
    <t>J1304</t>
  </si>
  <si>
    <t>INJ, TOFERSEN, 1 MG</t>
  </si>
  <si>
    <t>J1323</t>
  </si>
  <si>
    <t>INJ, ELRANATAMAB-BCMM, 1 MG</t>
  </si>
  <si>
    <t>J1440</t>
  </si>
  <si>
    <t>INSTILL, FECAL MICROBIOTA, LIVE - JSLM, 1 ML</t>
  </si>
  <si>
    <t>J1449</t>
  </si>
  <si>
    <t>INJ, EFLAPEGRASTIM-XNST, 0.1 MG</t>
  </si>
  <si>
    <t>J1576</t>
  </si>
  <si>
    <t>INJ, IMMUNE GLOB (PANZYGA), NON-LYOPHILIZED, IV, 500 MG</t>
  </si>
  <si>
    <t>J1596</t>
  </si>
  <si>
    <t>INJ, GLYCOPYRROLATE, 0.1 MG</t>
  </si>
  <si>
    <t>J1598</t>
  </si>
  <si>
    <t>INJ, GLYCOPYRROLATE (FRESENIUS KABI), NTE J1596, 0.1 MG</t>
  </si>
  <si>
    <t>J1611</t>
  </si>
  <si>
    <t>INJ, GLUCAGON HCL (FRESENIUS KABI), NTE TO J1610, PER 1 MG</t>
  </si>
  <si>
    <t>J1643</t>
  </si>
  <si>
    <t>INJ, HEPARIN SOD (PFIZER), NTE TO J1644, PER 1000 UNITS</t>
  </si>
  <si>
    <t>J1747</t>
  </si>
  <si>
    <t>INJ, SPESOLIMAB-SBZO, 1 MG</t>
  </si>
  <si>
    <t>J1805</t>
  </si>
  <si>
    <t>INJ, ESMOLOL HCL, 10 MG</t>
  </si>
  <si>
    <t>J1806</t>
  </si>
  <si>
    <t>INJ, ESMOLOL HCL, (WG CRITICAL CARE), NTE TO J1805, 10 MG</t>
  </si>
  <si>
    <t>J1811</t>
  </si>
  <si>
    <t>INSULIN (FIASP) FOR ADMIN THRU DME, 50 UNITS</t>
  </si>
  <si>
    <t>J1920</t>
  </si>
  <si>
    <t>INJ, LABETALOL HCL, 5 MG</t>
  </si>
  <si>
    <t>J1921</t>
  </si>
  <si>
    <t>J1932</t>
  </si>
  <si>
    <t>INJ, LANREOTIDE (CIPLA), 1 MG</t>
  </si>
  <si>
    <t>J1941</t>
  </si>
  <si>
    <t>INJ, FUROSEMIDE (FUROSCIX), 20 MG</t>
  </si>
  <si>
    <t>J1961</t>
  </si>
  <si>
    <t>INJ, LENACAPAVIR, 1 MG</t>
  </si>
  <si>
    <t>J2020</t>
  </si>
  <si>
    <t>INJ, LINEZOLID, 200 MG</t>
  </si>
  <si>
    <t>J2021</t>
  </si>
  <si>
    <t>INJ, LINEZOLID (HOSPIRA) NTE TO J2020, 200 MG</t>
  </si>
  <si>
    <t>J2183</t>
  </si>
  <si>
    <t>INJ, MEROPENEM (WG CRITICAL CARE), NTE J2185, 100 MG</t>
  </si>
  <si>
    <t>J2184</t>
  </si>
  <si>
    <t>INJ, MEROPENEM (B. BRAUN) NTE TO J2185, 100 MG</t>
  </si>
  <si>
    <t>J2247</t>
  </si>
  <si>
    <t>INJ, MICAFUNGIN (PAR PHARM), NTE TO J2248, 1 MG</t>
  </si>
  <si>
    <t>J2251</t>
  </si>
  <si>
    <t>J2267</t>
  </si>
  <si>
    <t>INJ, MIRIKIZUMAB-MRKZ, 1 MG</t>
  </si>
  <si>
    <t>J2272</t>
  </si>
  <si>
    <t>INJ, MORPHINE SULFATE (FRESENIUS KABI) NTE TO J2270, UP TO 10 MG</t>
  </si>
  <si>
    <t>J2281</t>
  </si>
  <si>
    <t>INJ, MOXIFLOXACIN (FRESENIUS KABI) NTE TO J2280, 100 MG</t>
  </si>
  <si>
    <t>J2305</t>
  </si>
  <si>
    <t>INJ, NITROGLYCERIN, 5 MG</t>
  </si>
  <si>
    <t>J2327</t>
  </si>
  <si>
    <t>INJ, RISANKIZUMAB-RZAA, IV, 1 MG</t>
  </si>
  <si>
    <t>J2329</t>
  </si>
  <si>
    <t>INJ, UBLITUXIMAB-XIIY, 1 MG</t>
  </si>
  <si>
    <t>J2359</t>
  </si>
  <si>
    <t>INJ, OLANZAPINE, 0.5 MG</t>
  </si>
  <si>
    <t>J2373</t>
  </si>
  <si>
    <t>INJ, PHENYLEPHRINE HCL (IMMPHENTIV), 20 MCG</t>
  </si>
  <si>
    <t>J2404</t>
  </si>
  <si>
    <t>INJ, NICARDIPINE, 0.1 MG</t>
  </si>
  <si>
    <t>INJ, PALIPERIDONE PALMITATE ER (INVEGA SUSTENNA), 1 MG</t>
  </si>
  <si>
    <t>J2427</t>
  </si>
  <si>
    <t>INJ, PALIPERIDONE PALMITATE ER (INVEGA HAFYERA/TRINZA), 1 MG</t>
  </si>
  <si>
    <t>J2468</t>
  </si>
  <si>
    <t>INJ, PALONOSETRON HCL (AVYXA), NTE J2469, 25 MCG</t>
  </si>
  <si>
    <t>J2470</t>
  </si>
  <si>
    <t>J2471</t>
  </si>
  <si>
    <t>INJ, PANTOPRAZOLE (HIKMA), NTE J2470, 40 MG</t>
  </si>
  <si>
    <t>J2508</t>
  </si>
  <si>
    <t>INJ, PEGUNIGALSIDASE ALFA-IWXJ, 1 MG</t>
  </si>
  <si>
    <t>J2598</t>
  </si>
  <si>
    <t>INJ, VASOPRESSIN, 1 UNIT</t>
  </si>
  <si>
    <t>J2599</t>
  </si>
  <si>
    <t>INJ, VASOPRESSIN (AM REGENT), NTE TO J2598, 1 UNIT</t>
  </si>
  <si>
    <t>J2679</t>
  </si>
  <si>
    <t>INJ, FLUPHENAZINE HCL, 1.25 MG</t>
  </si>
  <si>
    <t>J2777</t>
  </si>
  <si>
    <t>J2781</t>
  </si>
  <si>
    <t>INJ, PEGCETACOPLAN, INTRAVITREAL, 1 MG</t>
  </si>
  <si>
    <t>J2782</t>
  </si>
  <si>
    <t>INJ, AVACINCAPTAD PEGOL, 0.1 MG</t>
  </si>
  <si>
    <t>J2799</t>
  </si>
  <si>
    <t>INJ, RISPERIDONE (UZEDY), 1 MG</t>
  </si>
  <si>
    <t>J2801</t>
  </si>
  <si>
    <t>INJ, RISPERIDONE, RYKINDO,  0.5 MG</t>
  </si>
  <si>
    <t>J3055</t>
  </si>
  <si>
    <t>INJ, TALQUETAMAB-TGVS, 0.25 MG</t>
  </si>
  <si>
    <t>J3247</t>
  </si>
  <si>
    <t>INJ, SECUKINUMAB, IV, 1 MG</t>
  </si>
  <si>
    <t>J3263</t>
  </si>
  <si>
    <t>INJ, TORIPALIMAB-TPZI, 1 MG</t>
  </si>
  <si>
    <t>INJ, VEDOLIZUMAB, IV, 1 MG</t>
  </si>
  <si>
    <t>J3401</t>
  </si>
  <si>
    <t>TOPICAL, BEREMAGENE GEPERPAVEC-SVDT, 0.1 ML</t>
  </si>
  <si>
    <t>INF, NORMAL SALINE SOLUTION, 500 ML</t>
  </si>
  <si>
    <t>INF, NORMAL SALINE SOLUTION, 250 ML</t>
  </si>
  <si>
    <t>J7171</t>
  </si>
  <si>
    <t>INJ, ADAMTS13, RECOMBINANT-KRHN, 10 IU</t>
  </si>
  <si>
    <t>J7354</t>
  </si>
  <si>
    <t>TOPICAL, CANTHARIDIN 0.7%, 3.2 MG</t>
  </si>
  <si>
    <t>J7519</t>
  </si>
  <si>
    <t>INJ, MYCOPHENOLATE MOFETIL, 10 MG</t>
  </si>
  <si>
    <t>J8612</t>
  </si>
  <si>
    <t>ORAL, METHOTREXATE (XATMEP), 2.5 MG</t>
  </si>
  <si>
    <t>J9029</t>
  </si>
  <si>
    <t>INSTILL, NADOFARAGENE FIRADENOVEC-VNCG, PER TX</t>
  </si>
  <si>
    <t>INJ, BENDAMUSTINE (BELRAPZO), 1 MG</t>
  </si>
  <si>
    <t>INJ, BORTEZOMIB, 0.1 MG</t>
  </si>
  <si>
    <t>J9049</t>
  </si>
  <si>
    <t>INJ, BORTEZOMIB (HOSPIRA), NTE TO J9041, 0.1 MG</t>
  </si>
  <si>
    <t>J9056</t>
  </si>
  <si>
    <t>INJ, BENDAMUSTINE HCL (VIVIMUSTA), 1 MG</t>
  </si>
  <si>
    <t>J9063</t>
  </si>
  <si>
    <t>INJ, MIRVETUXIMAB SORAVTANSINE-GYNX, 1 MG</t>
  </si>
  <si>
    <t>J9073</t>
  </si>
  <si>
    <t>INJ, CYCLOPHOSPHAMIDE (INGENUS),  5 MG</t>
  </si>
  <si>
    <t>J9075</t>
  </si>
  <si>
    <t>INJ, CYCLOPHOSPHAMIDE, NOS, 5 MG</t>
  </si>
  <si>
    <t>J9118</t>
  </si>
  <si>
    <t>INJ, CALASPARGASE PEGOL-MKNL, 10 UNITS</t>
  </si>
  <si>
    <t>J9196</t>
  </si>
  <si>
    <t>INJ, GEMCITABINE HCL (ACCORD), NTE TO J9201, 200 MG</t>
  </si>
  <si>
    <t>J9274</t>
  </si>
  <si>
    <t>J9286</t>
  </si>
  <si>
    <t>INJ, GLOFITAMAB-GXBM, 2.5 MG</t>
  </si>
  <si>
    <t>J9294</t>
  </si>
  <si>
    <t>INJ, PEMETREXED (HOSPIRA) NTE TO J9305, 10 MG</t>
  </si>
  <si>
    <t>J9297</t>
  </si>
  <si>
    <t>INJ, PEMETREXED (SANDOZ) NTE TO J9305, 10 MG</t>
  </si>
  <si>
    <t>J9298</t>
  </si>
  <si>
    <t>INJ, NIVOLUMAB/RELATLIMAB-RMBW, 3MG/1MG</t>
  </si>
  <si>
    <t>J9314</t>
  </si>
  <si>
    <t>INJ, PEMETREXED (TEVA) NTE TO J9305, 10 MG</t>
  </si>
  <si>
    <t>J9321</t>
  </si>
  <si>
    <t>INJ, EPCORITAMAB-BYSP, 0.16 MG</t>
  </si>
  <si>
    <t>J9323</t>
  </si>
  <si>
    <t>INJ, PEMETREXED DITROMETHAMINE, 10 MG</t>
  </si>
  <si>
    <t>J9333</t>
  </si>
  <si>
    <t>INJ, ROZANOLIXIZUMAB-NOLI, 1 MG</t>
  </si>
  <si>
    <t>J9345</t>
  </si>
  <si>
    <t>INJ, RETIFANLIMAB-DLWR, 1 MG</t>
  </si>
  <si>
    <t>J9347</t>
  </si>
  <si>
    <t>INJ, TREMELIMUMAB-ACTL, 1 MG</t>
  </si>
  <si>
    <t>J9350</t>
  </si>
  <si>
    <t>INJ, MOSUNETUZUMAB-AXGB, 1 MG</t>
  </si>
  <si>
    <t>J9380</t>
  </si>
  <si>
    <t>INJ, TECLISTAMAB-CQYV, 0.5 MG</t>
  </si>
  <si>
    <t>J9381</t>
  </si>
  <si>
    <t>INJ, TEPLIZUMAB-MZWV, 5 MCG</t>
  </si>
  <si>
    <t>J9394</t>
  </si>
  <si>
    <t>INJ, FULVESTRANT (FRESENIUS KABI) NTE TO J9395, 25 MG</t>
  </si>
  <si>
    <t>Q2056</t>
  </si>
  <si>
    <t>Q5125</t>
  </si>
  <si>
    <t>Q5126</t>
  </si>
  <si>
    <t>Q5127</t>
  </si>
  <si>
    <t>Q5128</t>
  </si>
  <si>
    <t>Q5129</t>
  </si>
  <si>
    <t>Q5130</t>
  </si>
  <si>
    <t>Q5133</t>
  </si>
  <si>
    <t>INJ, NOGAPENDEKIN ALFA INBAKICEPT-PMLN, INTRAVESICAL, 1 MCG</t>
  </si>
  <si>
    <t>INJ, TARLATAMAB-DLLE, 1 MG</t>
  </si>
  <si>
    <t>J0138</t>
  </si>
  <si>
    <t>INJ, ACETAMINOPHEN 10 MG &amp; IBUPROFEN 3 MG</t>
  </si>
  <si>
    <t>J0175</t>
  </si>
  <si>
    <t>INJ, DONANEMAB-AZBT, 2 MG</t>
  </si>
  <si>
    <t>J1171</t>
  </si>
  <si>
    <t>INJ, HYDROMORPHONE, 0.1 MG</t>
  </si>
  <si>
    <t>INJ, LABETALOL HCL (HIKMA), NTE TO J1920, 5 MG</t>
  </si>
  <si>
    <t>J2002</t>
  </si>
  <si>
    <t>INJ, LIDOCAINE HCL IN 5% DEXTROSE, 1 MG</t>
  </si>
  <si>
    <t>J2003</t>
  </si>
  <si>
    <t>INJ, LIDOCAINE HYDROCHLORIDE, 1 MG</t>
  </si>
  <si>
    <t>J2004</t>
  </si>
  <si>
    <t>INJ, LIDOCAINE HCL WITH EPINEPHRINE, 1 MG</t>
  </si>
  <si>
    <t>INJ, MIDAZOLAM IN 0.9% NACL, NTE TO J2250, IV, 1 MG</t>
  </si>
  <si>
    <t>J2252</t>
  </si>
  <si>
    <t>INJ, MIDAZOLAM IN 0.8% NACL, NTE TO J2250, IV, 1 MG</t>
  </si>
  <si>
    <t>J2601</t>
  </si>
  <si>
    <t>INJ, VASOPRESSIN (BAXTER), 1 UNIT</t>
  </si>
  <si>
    <t>J8522</t>
  </si>
  <si>
    <t>ORAL, CAPECITABINE, 50 MG</t>
  </si>
  <si>
    <t>J8541</t>
  </si>
  <si>
    <t>ORAL, DEXAMETHASONE (HEMADY), 0.25 MG</t>
  </si>
  <si>
    <t>IDECABTAGENE VICLEUCEL, UP TO 510 MIL TC</t>
  </si>
  <si>
    <t>Q5135</t>
  </si>
  <si>
    <t>INJ, PNEUMO CONJ VACC (PCV21), IM, 0.5 ML</t>
  </si>
  <si>
    <t>PHYSICIAN-ADMINISTERED DRUG REIMBURSEMENT RATE UPDATE</t>
  </si>
  <si>
    <t>INJ, SARSCOV2 VACCINE, 5 MCG/0.5 ML, IM</t>
  </si>
  <si>
    <t>INJ, SARSCOV2 VACCINE, 3 MCG/0.2 ML, IM</t>
  </si>
  <si>
    <t>INJ, SARSCOV2 VACCINE, 10 MCG/0.2 ML, IM</t>
  </si>
  <si>
    <t>INJ, SARSCOV2 VACCINE, 30 MCG/0.3 ML, IM</t>
  </si>
  <si>
    <t>INJ, SARSCOV2 VACCINE, 25 MCG/0.25 ML, IM</t>
  </si>
  <si>
    <t>INJ, SARSCOV2 VACCINE, 50 MCG/0.5 ML, IM</t>
  </si>
  <si>
    <t>Q0224</t>
  </si>
  <si>
    <t>INJ, PEMIVIBART, PREP, COVID-19, 4500 MG</t>
  </si>
  <si>
    <t>INFLUENZA VAC, TV (CCIIV3), PF/ABF, IM, 0.5 ML</t>
  </si>
  <si>
    <t>P9027</t>
  </si>
  <si>
    <t>RBCS, LEUKOCYTES RED, O2/CO RED, EA UNIT</t>
  </si>
  <si>
    <t>INFUSION, PLASMA PROTEIN (HUMAN), 5%, 50 ML</t>
  </si>
  <si>
    <t>C9101</t>
  </si>
  <si>
    <t>INJ, OLICERIDINE, 0.1 MG</t>
  </si>
  <si>
    <t>C9143</t>
  </si>
  <si>
    <t>COCAINE HCL NASAL SOLN (NUMBRINO), 1 MG</t>
  </si>
  <si>
    <t>C9144</t>
  </si>
  <si>
    <t>INJ, BUPIVACAINE (POSIMIR), 1 MG</t>
  </si>
  <si>
    <t>C9145</t>
  </si>
  <si>
    <t>INJ, APREPITANT (APONVIE), 1 MG</t>
  </si>
  <si>
    <t>J0136</t>
  </si>
  <si>
    <t>INJ, ACETAMINOPHEN (B. BRAUN) NTE TO J0131, 10 MG</t>
  </si>
  <si>
    <t>J0137</t>
  </si>
  <si>
    <t>INJ, ACETAMINOPHEN (HIKMA), NTE TO J0131, 10 MG</t>
  </si>
  <si>
    <t>J0139</t>
  </si>
  <si>
    <t>INJ, ADALIMUMAB, 1 MG</t>
  </si>
  <si>
    <t>J0174</t>
  </si>
  <si>
    <t>INJ, LECANEMAB-IRMB, 1 MG</t>
  </si>
  <si>
    <t>J0184</t>
  </si>
  <si>
    <t>INJ, AMISULPRIDE, 1 MG</t>
  </si>
  <si>
    <t>J0208</t>
  </si>
  <si>
    <t>INJ, SODIUM THIOSULFATE, PEDMARK, 100 MG</t>
  </si>
  <si>
    <t>J0216</t>
  </si>
  <si>
    <t>INJ, ALFENTANIL HCL, 500 MCG</t>
  </si>
  <si>
    <t>J0349</t>
  </si>
  <si>
    <t>INJ, REZAFUNGIN, 1 MG</t>
  </si>
  <si>
    <t>J0391</t>
  </si>
  <si>
    <t>INJ, ARTESUNATE, 1 MG</t>
  </si>
  <si>
    <t>J0601</t>
  </si>
  <si>
    <t>ORAL, SEVELAMER CARBONATE, ESRD, 20 MG</t>
  </si>
  <si>
    <t>J0602</t>
  </si>
  <si>
    <t>ORAL, SEVELAMER CARB, ESRD, PWDR, 20 MG</t>
  </si>
  <si>
    <t>J0603</t>
  </si>
  <si>
    <t>ORAL, SEVELAMER HCL, ESRD, 20 MG</t>
  </si>
  <si>
    <t>J0605</t>
  </si>
  <si>
    <t>ORAL, SUCROFERRIC OXYHYDROX, ESRD, 5 MG</t>
  </si>
  <si>
    <t>J0607</t>
  </si>
  <si>
    <t>ORAL, LANTHANUM CARBONATE, ESRD, 5 MG</t>
  </si>
  <si>
    <t>J0608</t>
  </si>
  <si>
    <t>ORAL, LANTHANUM CARB, ESRD, PWDR, 5 MG</t>
  </si>
  <si>
    <t>J0609</t>
  </si>
  <si>
    <t>ORAL, FERRIC CITRATE, ESRD, 3 MG IRON</t>
  </si>
  <si>
    <t>J0612</t>
  </si>
  <si>
    <t>INJ, CALCIUM GLUCONATE, NOS, 10 MG</t>
  </si>
  <si>
    <t>J0613</t>
  </si>
  <si>
    <t>INJ, CALCIUM GLU (WG CRITIC CARE) NTE J0612, 10 MG</t>
  </si>
  <si>
    <t>J0615</t>
  </si>
  <si>
    <t>ORAL, CALCIUM ACETATE, ESRD, 23 MG</t>
  </si>
  <si>
    <t>J0650</t>
  </si>
  <si>
    <t>INJ, LEVOTHYROXINE SODIUM, NOS, 10 MCG</t>
  </si>
  <si>
    <t>J0651</t>
  </si>
  <si>
    <t>INJ, LEVOTHY SOD (FRESENIUS KABI) NTE TO J0650, 10 MCG</t>
  </si>
  <si>
    <t>J0652</t>
  </si>
  <si>
    <t>INJ, LEVOTHY SOD (HIKMA) NTE TO J0650, 10 MCG</t>
  </si>
  <si>
    <t>J0665</t>
  </si>
  <si>
    <t>INJ, BUPIVACAINE, NOS, 0.5 MG</t>
  </si>
  <si>
    <t>J0666</t>
  </si>
  <si>
    <t>INJ, CABOTEGRAVIR, 1 MG, HIV PREP ONLY</t>
  </si>
  <si>
    <t>J0751</t>
  </si>
  <si>
    <t>ORAL, EMTRICITABINE/TENOFOVIR ALAFENAMIDE 200MG/25MG</t>
  </si>
  <si>
    <t>J0870</t>
  </si>
  <si>
    <t>INJ, IMETELSTAT, 1 MG</t>
  </si>
  <si>
    <t>J0874</t>
  </si>
  <si>
    <t>INJ, DAPTOMYCIN (BAXTER), NTE TO J0878, 1 MG</t>
  </si>
  <si>
    <t>J0877</t>
  </si>
  <si>
    <t>INJ, DAPTOMYCIN (HOSPIRA), NTE TO J0878, 1 MG</t>
  </si>
  <si>
    <t>J0889</t>
  </si>
  <si>
    <t>ORAL, DAPRODUSTAT (ESRD ON DIALYSIS), 1 MG</t>
  </si>
  <si>
    <t>J0891</t>
  </si>
  <si>
    <t>INJ, ARGATROBAN (ACCORD), NTE TO J0883, NON-ESRD, 1 MG</t>
  </si>
  <si>
    <t>J0892</t>
  </si>
  <si>
    <t>INJ, ARGATROBAN (ACCORD), NTE TO J0884, ESRD, 1 MG</t>
  </si>
  <si>
    <t>J0893</t>
  </si>
  <si>
    <t>INJ, DECITABINE (SUN PHARMA) NTE TO J0894, 1 MG</t>
  </si>
  <si>
    <t>J0898</t>
  </si>
  <si>
    <t>INJ, ARGATROBAN (AUROMEDICS), NTE TO J0883, NON-ESRD, 1 MG</t>
  </si>
  <si>
    <t>J0899</t>
  </si>
  <si>
    <t>INJ, ARGATROBAN (AUROMEDICS), NTE TO J0884, ESRD, 1 MG</t>
  </si>
  <si>
    <t>J0901</t>
  </si>
  <si>
    <t>ORAL, VADADUSTAT, ESRD, 1MG</t>
  </si>
  <si>
    <t>J1105</t>
  </si>
  <si>
    <t>ORAL, DEXMEDETOMIDINE, 1 MCG</t>
  </si>
  <si>
    <t>J1202</t>
  </si>
  <si>
    <t>ORAL, MIGLUSTAT, 65 MG</t>
  </si>
  <si>
    <t>J1307</t>
  </si>
  <si>
    <t>INJ, CROVALIMAB-AKKZ, 10 MG</t>
  </si>
  <si>
    <t>J1411</t>
  </si>
  <si>
    <t>INJ, ETRANACOGENE DEZAPARVOVEC-DRLB, PER TX DOSE</t>
  </si>
  <si>
    <t>J1412</t>
  </si>
  <si>
    <t>INJ, VALOCTOCOGENE ROXAPARVOVEC-RVOX, 1 ML</t>
  </si>
  <si>
    <t>J1413</t>
  </si>
  <si>
    <t>INJ, DELANDISTROGENE MOXEPARVOVEC-ROKL, PER TX</t>
  </si>
  <si>
    <t>J1414</t>
  </si>
  <si>
    <t>INJ, FIDANACOGENE ELAPARVOVEC-DZKT, PER TX</t>
  </si>
  <si>
    <t>J1434</t>
  </si>
  <si>
    <t>INJ, FOSAPREPITANT, FOCINVEZ,  1 MG</t>
  </si>
  <si>
    <t>INJ, FILGRASTIM G-CSF, EXC BIOSIM, 1 MCG</t>
  </si>
  <si>
    <t>J1456</t>
  </si>
  <si>
    <t>INJ, FOSAPREPITANT (TEVA), NTE TO J1453, 1 MG</t>
  </si>
  <si>
    <t>J1552</t>
  </si>
  <si>
    <t>INJ, IMMUNE GLOBULIN (ALYGLO), 500 MG</t>
  </si>
  <si>
    <t>J1574</t>
  </si>
  <si>
    <t>INJ, GANCICLOVIR SOD (EXELA) NTE TO J1570, 500 MG</t>
  </si>
  <si>
    <t>J1597</t>
  </si>
  <si>
    <t>INJ, GLYCOPYRROLATE (GLYRX-PF), 0.1 MG</t>
  </si>
  <si>
    <t>INJ, INFLIXIMAB, EXC BIOSIMILARS, 10 MG</t>
  </si>
  <si>
    <t>J1748</t>
  </si>
  <si>
    <t>INJ, INFLIXIMAB-DYYB (ZYMFENTRA), 10 MG</t>
  </si>
  <si>
    <t>J1812</t>
  </si>
  <si>
    <t>INJ, INSULIN (FIASP), 5 UNITS</t>
  </si>
  <si>
    <t>J1813</t>
  </si>
  <si>
    <t>INSULIN (LYUMJEV) FOR ADMIN THRU DME, 50 UNITS</t>
  </si>
  <si>
    <t>J1814</t>
  </si>
  <si>
    <t>INJ, INSULIN (LYUMJEV), 5 UNITS</t>
  </si>
  <si>
    <t>J1836</t>
  </si>
  <si>
    <t>INJ, METRONIDAZOLE, 10 MG</t>
  </si>
  <si>
    <t>J1939</t>
  </si>
  <si>
    <t>INJ, BUMETANIDE, 0.5 MG</t>
  </si>
  <si>
    <t>J2246</t>
  </si>
  <si>
    <t>INJ, MICAFUNGIN IN NACL (BAXTER), NTE J2248, 1 MG</t>
  </si>
  <si>
    <t>J2249</t>
  </si>
  <si>
    <t>INJ, REMIMAZOLAM, 1 MG</t>
  </si>
  <si>
    <t>J2277</t>
  </si>
  <si>
    <t>INJ, MOTIXAFORTIDE, 0.25 MG</t>
  </si>
  <si>
    <t>J2290</t>
  </si>
  <si>
    <t>INJ, NAFCILLIN SODIUM, 20 MG</t>
  </si>
  <si>
    <t>J2371</t>
  </si>
  <si>
    <t>INJ, PHENYLEPHRINE HCL, 20 MCG</t>
  </si>
  <si>
    <t>J2372</t>
  </si>
  <si>
    <t>INJ, PHENYLEPHRINE HCL (BIORPHEN), 20 MCG</t>
  </si>
  <si>
    <t>J2401</t>
  </si>
  <si>
    <t>INJ, CHLOROPROCAINE HCL,  PER 1 MG</t>
  </si>
  <si>
    <t>J2402</t>
  </si>
  <si>
    <t>INJ, CHLOROPROCAINE HCL (CLOROTEKAL), PER 1 MG</t>
  </si>
  <si>
    <t>J2472</t>
  </si>
  <si>
    <t>INJ, PANTOPRAZOLE IN NACL (BAXTER), 40 MG</t>
  </si>
  <si>
    <t>J2561</t>
  </si>
  <si>
    <t>INJ, PHENOBARBITAL SODIUM (SEZABY), 1 MG</t>
  </si>
  <si>
    <t>J2787</t>
  </si>
  <si>
    <t>OPH, RIBOFLAVIN 5'-PHOSPHATE SOL, 3 ML</t>
  </si>
  <si>
    <t>J2802</t>
  </si>
  <si>
    <t>INJ, ROMIPLOSTIM, 1 MCG</t>
  </si>
  <si>
    <t>J2919</t>
  </si>
  <si>
    <t>INJ, METHYLPREDNISOLONE SOD SUCCIN, 5 MG</t>
  </si>
  <si>
    <t>J3244</t>
  </si>
  <si>
    <t>INJ, TIGECYCLINE (ACCORD) NTE TO J3243, 1 MG</t>
  </si>
  <si>
    <t>J3392</t>
  </si>
  <si>
    <t>INJ, EXAGAMGLOGENE AUTOTEM, PER TX</t>
  </si>
  <si>
    <t>J3393</t>
  </si>
  <si>
    <t>INJ, BETIBEGLOGENE AUTOTEMCEL, PER TX</t>
  </si>
  <si>
    <t>J3394</t>
  </si>
  <si>
    <t>INJ, LOVOTIBEGLOGENE AUTOTEMCEL, PER TX</t>
  </si>
  <si>
    <t>J3424</t>
  </si>
  <si>
    <t>INJ, HYDROXOCOBALAMIN, IV, 25 MG</t>
  </si>
  <si>
    <t>J3425</t>
  </si>
  <si>
    <t>INJ, HYDROXOCOBALAMIN, IM, 10 MCG</t>
  </si>
  <si>
    <t>J7165</t>
  </si>
  <si>
    <t>INJ, PROTHROMBIN CMPLX, HUMAN-LANS, PER I.U.</t>
  </si>
  <si>
    <t>INJ, PROTHROMBIN (HUMAN), KCENTRA, 1 IU</t>
  </si>
  <si>
    <t>J7355</t>
  </si>
  <si>
    <t>INJ, TRAVOPROST, INTRACAMERAL IMPLANT, 1 MCG</t>
  </si>
  <si>
    <t>J7514</t>
  </si>
  <si>
    <t>ORAL, MYCOPHENOLATE (MYHIBBIN), 100 MG</t>
  </si>
  <si>
    <t>J7601</t>
  </si>
  <si>
    <t>INH, ENSIFENTRINE, NON-CMPD, ADMIN THRU DME, UD, 3 MG</t>
  </si>
  <si>
    <t>J8611</t>
  </si>
  <si>
    <t>ORAL, METHOTREXATE (JYLAMVO), 2.5 MG</t>
  </si>
  <si>
    <t>J9026</t>
  </si>
  <si>
    <t>J9028</t>
  </si>
  <si>
    <t>J9046</t>
  </si>
  <si>
    <t>INJ, BORTEZOMIB, (DR. REDDY'S), NTE TO J9041, 0.1 MG</t>
  </si>
  <si>
    <t>J9048</t>
  </si>
  <si>
    <t>INJ, BORTEZOMIB (FRESENIUS KABI), NTE TO J9041, 0.1 MG</t>
  </si>
  <si>
    <t>J9051</t>
  </si>
  <si>
    <t>INJ, BORTEZOMIB (MAIA), NTE TO J9041, 0.1 MG</t>
  </si>
  <si>
    <t>J9052</t>
  </si>
  <si>
    <t>INJ, CARMUSTINE (ACCORD), NTE TO J9050, 100 MG</t>
  </si>
  <si>
    <t>J9064</t>
  </si>
  <si>
    <t>INJ, CABAZITAXEL (SANDOZ), NTE TO J9043, 1 MG</t>
  </si>
  <si>
    <t>J9072</t>
  </si>
  <si>
    <t>INJ, CYCLOPHOSPHAMIDE (AVYXA), 5 MG</t>
  </si>
  <si>
    <t>J9074</t>
  </si>
  <si>
    <t>INJ, CYCLOPHOSPHAMIDE (SANDOZ),  5 MG</t>
  </si>
  <si>
    <t>J9076</t>
  </si>
  <si>
    <t>INJ, CYCLOPHOSPHAMIDE (BAXTER), 5 MG</t>
  </si>
  <si>
    <t>J9249</t>
  </si>
  <si>
    <t>INJ, MELPHALAN (APOTEX),  1 MG</t>
  </si>
  <si>
    <t>J9292</t>
  </si>
  <si>
    <t>INJ, PEMETREXED (AVYXA), NTE TO J9305,  10 MG</t>
  </si>
  <si>
    <t>J9296</t>
  </si>
  <si>
    <t>INJ, PEMETREXED (ACCORD) NTE TO J9305, 10 MG</t>
  </si>
  <si>
    <t>J9322</t>
  </si>
  <si>
    <t>INJ, PEMETREXED (BLUEPOINT) NTE TO J9305, 10 MG</t>
  </si>
  <si>
    <t>J9324</t>
  </si>
  <si>
    <t>INJ, PEMETREXED (PEMRYDI RTU), 10 MG</t>
  </si>
  <si>
    <t>J9329</t>
  </si>
  <si>
    <t>INJ, TISLELIZUMAB-JSGR, 1MG</t>
  </si>
  <si>
    <t>J9334</t>
  </si>
  <si>
    <t>INJ, EFGARTIGIMOD ALFA 2 MG/HYALURONIDASE-QVFC</t>
  </si>
  <si>
    <t>INJ, TRASTUZUMAB, EXC BIOSIMILARS, 10 MG</t>
  </si>
  <si>
    <t>J9376</t>
  </si>
  <si>
    <t>INJ, POZELIMAB-BBFG, 1 MG</t>
  </si>
  <si>
    <t>J9393</t>
  </si>
  <si>
    <t>INJ, FULVESTRANT (TEVA) NTE TO J9395, 25 MG</t>
  </si>
  <si>
    <t>INJ, FILGRASTIM-SNDZ (ZARXIO), 1 MCG</t>
  </si>
  <si>
    <t>INJ, INFLIXIMAB-DYYB (INFLECTRA), 10 MG</t>
  </si>
  <si>
    <t>INJ, INFLIXIMAB-ABDA (RENFLEXIS), 10 MG</t>
  </si>
  <si>
    <t>INJ, EPOETIN ALFA-EPBX (RETACRIT), ESRD, 100 UNITS</t>
  </si>
  <si>
    <t>INJ, EPOETIN ALFA-EPBX (RETACRIT), NON-ESRD, 1000 UNITS</t>
  </si>
  <si>
    <t>INJ, BEVACIZUMAB-AWWB (MVASI), 10 MG</t>
  </si>
  <si>
    <t>INJ, PEGFILGRASTIM-JMDB (FULPHILA), 0.5 MG</t>
  </si>
  <si>
    <t>INJ, INFLIXIMAB-QBTX (IXIFI), 10 MG</t>
  </si>
  <si>
    <t>INJ, FILGRASTIM-AAFI (NIVESTYM), 1 MCG</t>
  </si>
  <si>
    <t>INJ, PEGFILGRASTIM-CBQV (UDENYCA), 0.5 MG</t>
  </si>
  <si>
    <t>INJ, TRASTUZUMAB-DTTB (ONTRUZANT), 10 MG</t>
  </si>
  <si>
    <t>INJ, TRASTUZUMAB-PKRB (HERZUMA), 10 MG</t>
  </si>
  <si>
    <t>INJ, TRASTUZUMAB-DKST (OGIVRI), 10 MG</t>
  </si>
  <si>
    <t>INJ, RITUXIMAB-ABBS (TRUXIMA), 10 MG</t>
  </si>
  <si>
    <t>INJ, TRASTUZUMAB-QYYP (TRAZIMERA), 10 MG</t>
  </si>
  <si>
    <t>INJ, TRASTUZUMAB-ANNS (KANJINTI), 10 MG</t>
  </si>
  <si>
    <t>INJ, BEVACIZUMAB-BVZR (ZIRABEV), 10 MG</t>
  </si>
  <si>
    <t>INJ, RITUXIMAB-PVVR (RUXIENCE), 10 MG</t>
  </si>
  <si>
    <t>INJ, PEGFILGRAST-BMEZ (ZIEXTENZO), 0.5 MG</t>
  </si>
  <si>
    <t>INJ, INFLIXIMAB-AXXQ (AVSOLA), 10 MG</t>
  </si>
  <si>
    <t>INJ, PEGFILGRASTIM-APGF (NYVEPRIA), 0.5 MG</t>
  </si>
  <si>
    <t>INJ, RITUXIMAB-ARRX (RIABNI), 10 MG</t>
  </si>
  <si>
    <t>INJ, RANIBIZUMAB-NUNA (BYOOVIZ), BSMLR, 0.1 MG</t>
  </si>
  <si>
    <t>INJ, FILGRASTIM-AYOW (RELEUKO), 1 MCG</t>
  </si>
  <si>
    <t>INJ, BEVACIZUMAB-MALY, BSMLR, (ALYMSYS), 10 MG</t>
  </si>
  <si>
    <t>INJ, PEGFILGRASTIM-FPGK (STIMUFEND), 0.5 MG</t>
  </si>
  <si>
    <t>INJ, RANIBIZUMAB-EQRN (CIMERLI), 0.1 MG</t>
  </si>
  <si>
    <t>INJ, BEVACIZUMAB-ADCD (VEGZELMA), 10 MG</t>
  </si>
  <si>
    <t>INJ, PEGFILGRASTIM-PBBK (FYLNETRA), 0.5 MG</t>
  </si>
  <si>
    <t>INJ, TOCILIZUMAB-BAVI (TOFIDENCE),  1 MG</t>
  </si>
  <si>
    <t>Q5134</t>
  </si>
  <si>
    <t>INJ, NATALIZUMAB-SZTN (TYRUKO),  1 MG</t>
  </si>
  <si>
    <t>INJ, TOCILIZUMAB-AAZG (TYENNE), 1 MG</t>
  </si>
  <si>
    <t>Q5136</t>
  </si>
  <si>
    <t>INJ, DENOSUMAB-BBDZ (JUBBONTI/WYOST), 1 MG</t>
  </si>
  <si>
    <t>Q5137</t>
  </si>
  <si>
    <t>INJ, USTEKINUMAB-AUUB (WEZLANA), SUBQ, 1 MG</t>
  </si>
  <si>
    <t>Q5138</t>
  </si>
  <si>
    <t>INJ, USTEKINUMAB-AUUB (WEZLANA), IV, 1 MG</t>
  </si>
  <si>
    <t>Q5140</t>
  </si>
  <si>
    <t>INJ, ADALIMUMAB-FKJP, BIOSIMILAR, 1 MG</t>
  </si>
  <si>
    <t>Q5141</t>
  </si>
  <si>
    <t>INJ, ADALIMUMAB-AATY, BIOSIMILAR, 1 MG</t>
  </si>
  <si>
    <t>Q5142</t>
  </si>
  <si>
    <t>INJ, ADALIMUMAB-RYVK, BIOSIMILAR, 1 MG</t>
  </si>
  <si>
    <t>Q5143</t>
  </si>
  <si>
    <t>INJ, ADALIMUMAB-ADBM, BIOSIMILAR, 1 MG</t>
  </si>
  <si>
    <t>Q5144</t>
  </si>
  <si>
    <t>INJ, ADALIMUMAB-AACF (IDACIO), 1 MG</t>
  </si>
  <si>
    <t>Q5145</t>
  </si>
  <si>
    <t>INJ, ADALIMUMAB-AFZB (ABRILADA), 1 MG</t>
  </si>
  <si>
    <t>Q5146</t>
  </si>
  <si>
    <t>INJ, TRASTUZUMAB-STRF (HERCESSI), 10 MG</t>
  </si>
  <si>
    <t>Q9996</t>
  </si>
  <si>
    <t>INJ, USTEKINUMAB-TTWE (PYZCHIVA), SUBQ, 1 MG</t>
  </si>
  <si>
    <t>Q9997</t>
  </si>
  <si>
    <t>INJ, USTEKINUMAB-TTWE (PYZCHIVA), IV, 1 MG</t>
  </si>
  <si>
    <t>Q9998</t>
  </si>
  <si>
    <t>INJ, USTEKINUMAB-AEKN (SELARSDI), 1 MG</t>
  </si>
  <si>
    <t>S1091</t>
  </si>
  <si>
    <t>STENT, NON-CORONARY, TEMP, PROPEL</t>
  </si>
  <si>
    <t>S4989</t>
  </si>
  <si>
    <t>CONTRACEPTIVE IUD, INCL IMPLANT &amp; SUPP</t>
  </si>
  <si>
    <t>A9517</t>
  </si>
  <si>
    <t>I-131 SODIUM IODIDE, CAPSULE, TX, PER MCI</t>
  </si>
  <si>
    <t>A9527</t>
  </si>
  <si>
    <t>I-125 SODIUM IODIDE, SOLUTION, TX, 1 MCI</t>
  </si>
  <si>
    <t>A9600</t>
  </si>
  <si>
    <t>SR-89 CHLORIDE, TX, PER MILLICURIE</t>
  </si>
  <si>
    <t>A9607</t>
  </si>
  <si>
    <t>LUTETIUM LU 177 VIPIVOTIDE TE, TX, 1 MCI</t>
  </si>
  <si>
    <t xml:space="preserve">INJ, RSV, MAB, SEASONAL DOSE, IM, 0.5 ML </t>
  </si>
  <si>
    <t xml:space="preserve">INJ, RSV, MAB, SEASONAL DOSE, IM, 1 ML </t>
  </si>
  <si>
    <t>INJ, CHIKUNGUNYA VIRUS VAC, LIVE ATT, IM</t>
  </si>
  <si>
    <t>INJ, CHIKUNGUNYA VACC, RECOMB, IM</t>
  </si>
  <si>
    <t>INJ, MENING VAC (MENACWY-TT), IM, 0.5 ML</t>
  </si>
  <si>
    <t>INJ, MENING (MENB-4C), 2-DOSE, IM, 0.5 ML</t>
  </si>
  <si>
    <t>INJ, MENING (MENB-FHBP), 2 OR 3-DOSE, IM, 0.5 ML</t>
  </si>
  <si>
    <t>VACCINIA V VACC, LIVE, LYOPH, PERQ, 0.3 ML</t>
  </si>
  <si>
    <t>INJ, MENING (MENACWY-TT/MENB-FHBP), IM, 0.5 ML</t>
  </si>
  <si>
    <t>INJ, RSV VACC, PREF, BIVALENT, IM, 0.5 ML</t>
  </si>
  <si>
    <t>INJ, RSV VACC, MRNA LIPID NANO, IM, 0.5 ML</t>
  </si>
  <si>
    <t>HEP B VAC, CPG-ADJ, ADULT, 2 OR 4-DOSE, IM, 0.5 ML</t>
  </si>
  <si>
    <t>A4269</t>
  </si>
  <si>
    <t>J0799</t>
  </si>
  <si>
    <t>FDA APPROVED RX DRUG, ONLY HIV PREP, NOC</t>
  </si>
  <si>
    <t>S5000</t>
  </si>
  <si>
    <t>PRESCRIPTION DRUG, GENERIC</t>
  </si>
  <si>
    <t>S5001</t>
  </si>
  <si>
    <t>PRESCRIPTION DRUG, BRAND NAME</t>
  </si>
  <si>
    <t>L</t>
  </si>
  <si>
    <t>INFLUENZA VACC, H5N1, CC, ADJUVANTED, IM</t>
  </si>
  <si>
    <t>SARS-COV2 VACC, MRNA-LNP, IM, 10 MCG/0.2 ML</t>
  </si>
  <si>
    <t>J3391</t>
  </si>
  <si>
    <t>INJ, ATIDARSAGENE AUTOTEMCEL, PER TX</t>
  </si>
  <si>
    <t>Q5153</t>
  </si>
  <si>
    <t>INJ, AFLIBERCEPT-YSZY (OPUVIZ), BIOSIMILAR, 1 MG</t>
  </si>
  <si>
    <t>J2313</t>
  </si>
  <si>
    <t>INJ, NALOXONE HCL (ZIMHI), 0.01 MG</t>
  </si>
  <si>
    <t>J0618</t>
  </si>
  <si>
    <t>INJ, CALCIUM CHLORIDE, 2 MG</t>
  </si>
  <si>
    <t>J3373</t>
  </si>
  <si>
    <t>INJ, VANCOMYCIN HCL, 10 MG</t>
  </si>
  <si>
    <t>J1163</t>
  </si>
  <si>
    <t>INJ, DILTIAZEM HYDROCHLORIDE, 0.5 MG</t>
  </si>
  <si>
    <t>J2312</t>
  </si>
  <si>
    <t>INJ, NALOXONE HCL, NOS, 0.01 MG</t>
  </si>
  <si>
    <t>J3374</t>
  </si>
  <si>
    <t>INJ, VANCOMYCIN HCL (MYLAN), NTE TO J3373, 10 MG</t>
  </si>
  <si>
    <t>J0616</t>
  </si>
  <si>
    <t>INJ, METOPROLOL TARTRATE, 1 MG</t>
  </si>
  <si>
    <t>J3375</t>
  </si>
  <si>
    <t>INJ, VANCOMYCIN HCL (XELLIA), NTE TO J3373, 10 MG</t>
  </si>
  <si>
    <t>J0165</t>
  </si>
  <si>
    <t>INJ, EPINEPHRINE, NOS, 0.1 MG</t>
  </si>
  <si>
    <t>J7356</t>
  </si>
  <si>
    <t>INJ, FOSCARBIDOPA/FOSLEVODOPA, 0.25 MG/5 MG</t>
  </si>
  <si>
    <t>J0167</t>
  </si>
  <si>
    <t>INJ, EPINEPHRINE (HOSPIRA), NTE TO J0165, 0.1 MG</t>
  </si>
  <si>
    <t>J0169</t>
  </si>
  <si>
    <t>INJ, EPINEPHRINE (ADRENALIN), NTE TO J0165, 0.1 MG</t>
  </si>
  <si>
    <t>J0168</t>
  </si>
  <si>
    <t>INJ, EPINEPHRINE (IMS), NTE TO J0165, 0.1 MG</t>
  </si>
  <si>
    <t>J9342</t>
  </si>
  <si>
    <t>INJ, THIOTEPA, NOS, 1 MG</t>
  </si>
  <si>
    <t>J9276</t>
  </si>
  <si>
    <t>INJ, ZANIDATAMAB-HRII, 2 MG</t>
  </si>
  <si>
    <t>Q5100</t>
  </si>
  <si>
    <t>INJ, USTEKINUMAB-KFCE (YESINTEK), BIOSIMILAR, 1 MG</t>
  </si>
  <si>
    <t>J9289</t>
  </si>
  <si>
    <t>INJ, NIVOLUMAB 2 MG AND HYALURONIDASE-NVHY</t>
  </si>
  <si>
    <t>Q5098</t>
  </si>
  <si>
    <t>INJ, USTEKINUMAB-SRLF (IMULDOSA), BIOSIMILAR, 1 MG</t>
  </si>
  <si>
    <t>Q5099</t>
  </si>
  <si>
    <t>INJ, USTEKINUMAB-STBA (STEQEYMA), BIOSIMILAR, 1 MG</t>
  </si>
  <si>
    <t>J1326</t>
  </si>
  <si>
    <t>INJ, ZOLBETUXIMAB-CLZB, 2 MG</t>
  </si>
  <si>
    <t>J9341</t>
  </si>
  <si>
    <t>INJ, THIOTEPA (TEPYLUTE), 1 MG</t>
  </si>
  <si>
    <t>J7172</t>
  </si>
  <si>
    <t>INJ, MARSTACIMAB-HNCQ, 0.5 MG</t>
  </si>
  <si>
    <t>INJ, RSV, MAB, SEASONAL DOSE, IM, 0.7 ML</t>
  </si>
  <si>
    <t>Q2058</t>
  </si>
  <si>
    <t>OBECABTAGENE AUTOLEUCEL, 10-400 MIL CD19 CAR+ T CELLS, PER INFUSION</t>
  </si>
  <si>
    <t>J1308</t>
  </si>
  <si>
    <t>INJ, FAMOTIDINE, 0.25 MG</t>
  </si>
  <si>
    <t>J1938</t>
  </si>
  <si>
    <t>INJ, FUROSEMIDE, 1 MG</t>
  </si>
  <si>
    <t>J2865</t>
  </si>
  <si>
    <t>INJ, SULFAMETHOX/TRIMETHOPRIM, 5 MG/1 MG</t>
  </si>
  <si>
    <t>J1808</t>
  </si>
  <si>
    <t>INJ, FOLIC ACID, 0.1 MG</t>
  </si>
  <si>
    <t>J1271</t>
  </si>
  <si>
    <t>INJ, DOXYCYCLINE HYCLATE, 1 MG</t>
  </si>
  <si>
    <t>J2804</t>
  </si>
  <si>
    <t>INJ, RIFAMPIN, 1 MG</t>
  </si>
  <si>
    <t>J7521</t>
  </si>
  <si>
    <t>ORAL, TACROLIMUS, GRANULES, SUSP, 0.1 MG</t>
  </si>
  <si>
    <t>J1072</t>
  </si>
  <si>
    <t>INJ, TESTOSTERONE CYPION (AZMIRO), 1 MG</t>
  </si>
  <si>
    <t>J0281</t>
  </si>
  <si>
    <t>INJ, AMINOCAPROIC ACID, 1 GRAM</t>
  </si>
  <si>
    <t>J0911</t>
  </si>
  <si>
    <t>INSTILL, TAUROLIDINE 1.35 MG/ HEPARIN SOD, 100 UNITS</t>
  </si>
  <si>
    <t>J2428</t>
  </si>
  <si>
    <t>INJ, PALIPERIDONE PALM ER (ERZOFRI), 1 MG</t>
  </si>
  <si>
    <t>J9054</t>
  </si>
  <si>
    <t>INJ, BORTEZOMIB (BORUZU), 0.1 MG</t>
  </si>
  <si>
    <t>Q5151</t>
  </si>
  <si>
    <t>INJ, ECULIZUMAB-AAGH (EPYSQLI), 2 MG</t>
  </si>
  <si>
    <t>Q9999</t>
  </si>
  <si>
    <t>INJ, USTEKINUMAB-AAUZ (OTULFI), 1 MG</t>
  </si>
  <si>
    <t>J9024</t>
  </si>
  <si>
    <t>INJ, ATEZOLIZUMAB/HYALURONIDASE-TQJS, 5 MG</t>
  </si>
  <si>
    <t>Q5152</t>
  </si>
  <si>
    <t>INJ, ECULIZUMAB-AEEB (BKEMV), 2 MG</t>
  </si>
  <si>
    <t>J1299</t>
  </si>
  <si>
    <t>INJ, ECULIZUMAB, 2 MG</t>
  </si>
  <si>
    <t>J2351</t>
  </si>
  <si>
    <t>INJ, OCRELIZUMAB/HYALURONIDASE-OCSQ, 1 MG</t>
  </si>
  <si>
    <t>J9038</t>
  </si>
  <si>
    <t>INJ, AXATILIMAB-CSFR, 0.1 MG</t>
  </si>
  <si>
    <t>A9608</t>
  </si>
  <si>
    <t>FLOTUFOLASTAT F-18, DX, 1 MCI</t>
  </si>
  <si>
    <t>Q5147</t>
  </si>
  <si>
    <t>INJ, AFLIBERCEPT-AYYH (PAVBLU), 1 MG</t>
  </si>
  <si>
    <t>Q2057</t>
  </si>
  <si>
    <t>AFAMITRESGENE AUTOLEUCEL, PER TX DOSE</t>
  </si>
  <si>
    <t>C9305</t>
  </si>
  <si>
    <t>INJ, NIPOCALIMAB-AAHU, 3 MG</t>
  </si>
  <si>
    <t>C9306</t>
  </si>
  <si>
    <t>INJ, TELISOTUZUMAB VEDOTIN-TLLV, 1 MG</t>
  </si>
  <si>
    <t>J0163</t>
  </si>
  <si>
    <t>INJ, EPINEPHRINE IN NACL (ENDO), 0.1 MG</t>
  </si>
  <si>
    <t>J0164</t>
  </si>
  <si>
    <t>INJ, EPINEPHRINE IN NACL (BAXTER), 0.1 MG</t>
  </si>
  <si>
    <t>J0458</t>
  </si>
  <si>
    <t>INJ, AZTREONAM/AVIBACTAM, 7.5/2.5 MG (10 MG)</t>
  </si>
  <si>
    <t>J0462</t>
  </si>
  <si>
    <t>INJ, ATROPINE SULFATE, NTE TO J0461, 0.01 MG</t>
  </si>
  <si>
    <t>J0525</t>
  </si>
  <si>
    <t>INJ, CEFOTETAN DISODIUM, 10 MG</t>
  </si>
  <si>
    <t>J0570</t>
  </si>
  <si>
    <t>IMP, BUPRENORPHINE, 74.2MG</t>
  </si>
  <si>
    <t>J0582</t>
  </si>
  <si>
    <t>INJ, BIVALIRUDIN (ENDO), NTE TO J0583, 1 MG</t>
  </si>
  <si>
    <t>J0614</t>
  </si>
  <si>
    <t>INJ, TREOSULFAN, 50 MG</t>
  </si>
  <si>
    <t>J0668</t>
  </si>
  <si>
    <t>J0675</t>
  </si>
  <si>
    <t>INJ, CARBOPROST TROMETHAMINE, 0.1 MG</t>
  </si>
  <si>
    <t>J0738</t>
  </si>
  <si>
    <t>INJ, LENACAPAVIR, HIV PREP, 1 MG</t>
  </si>
  <si>
    <t>J0752</t>
  </si>
  <si>
    <t>ORAL, LENACAPAVIR, HIV PREP, 300 MG</t>
  </si>
  <si>
    <t>J0759</t>
  </si>
  <si>
    <t>INJ, CLEVIDIPINE BUTYRATE, 1 MG</t>
  </si>
  <si>
    <t>J1370</t>
  </si>
  <si>
    <t>INJ, ESOMEPRAZOLE SOD, 1 MG</t>
  </si>
  <si>
    <t>J1612</t>
  </si>
  <si>
    <t>INJ, GLUCAGON (GVOKE), 0.01 MG</t>
  </si>
  <si>
    <t>J1807</t>
  </si>
  <si>
    <t>INJ, ETHACRYNATE SODIUM, 1 MG</t>
  </si>
  <si>
    <t>J1809</t>
  </si>
  <si>
    <t>INJ, FOSDENOPTERIN, 0.1MG</t>
  </si>
  <si>
    <t>J1834</t>
  </si>
  <si>
    <t>INJ, ISONIAZID, 1 MG</t>
  </si>
  <si>
    <t>J2151</t>
  </si>
  <si>
    <t>INJ, MANNITOL, 250 MG</t>
  </si>
  <si>
    <t>J2291</t>
  </si>
  <si>
    <t>INJ, NAFCILLIN SODIUM (BAXTER), 20 MG</t>
  </si>
  <si>
    <t>J3290</t>
  </si>
  <si>
    <t>INJ, TRANEXAMIC ACID, 5 MG</t>
  </si>
  <si>
    <t>J3402</t>
  </si>
  <si>
    <t>INJ, REMESTEMCEL-L-RKND, PER TX DOSE</t>
  </si>
  <si>
    <t>J3403</t>
  </si>
  <si>
    <t>IMP, REVAKINAGENE TARORETCEL-LWEY, PER IMPLANT</t>
  </si>
  <si>
    <t>J7173</t>
  </si>
  <si>
    <t>INJ, CONCIZUMAB-MTCI, 0.5 MG</t>
  </si>
  <si>
    <t>J7174</t>
  </si>
  <si>
    <t>INJ, FITUSIRAN, 0.04 MG</t>
  </si>
  <si>
    <t>J9011</t>
  </si>
  <si>
    <t>INJ, DATOPOTAMAB DERUXTECAN-DLNK, 1 MG</t>
  </si>
  <si>
    <t>Q5156</t>
  </si>
  <si>
    <t>INJ, TOCILIZUMAB-ANOH (AVTOZMA), 1 MG</t>
  </si>
  <si>
    <t>Q5157</t>
  </si>
  <si>
    <t>INJ, DENOSUMAB-BMWO (STOBOCLO/OSENVELT), 1 MG</t>
  </si>
  <si>
    <t>Q5158</t>
  </si>
  <si>
    <t>INJ, DENOSUMAB-BNHT (BOMYNTRA/CONEXXENCE), 1 MG</t>
  </si>
  <si>
    <t>Q5154</t>
  </si>
  <si>
    <t>INJ, OMALIZUMAB-IGEC (OMLYCLO), 5 MG</t>
  </si>
  <si>
    <t>Q5155</t>
  </si>
  <si>
    <t>INJ, AFLIBERCEPT-JBVF (YESAFILI), 1 MG</t>
  </si>
  <si>
    <t>Q5149</t>
  </si>
  <si>
    <t>INJ, AFLIBERCEPT-ABZV (ENZEEVU), 1 MG</t>
  </si>
  <si>
    <t>Q5150</t>
  </si>
  <si>
    <t>INJ, AFLIBERCEPT-MRBB (AHZANTIVE), 1 MG</t>
  </si>
  <si>
    <t>J9161</t>
  </si>
  <si>
    <t>INJ, DENILEUKIN DIFTITOX-CXDL, 1 MCG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</si>
</sst>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_);[Red]\(&quot;$&quot;#,##0.00\)"/>
    <numFmt numFmtId="44" formatCode="_(&quot;$&quot;* #,##0.00_);_(&quot;$&quot;* \(#,##0.00\);_(&quot;$&quot;* &quot;-&quot;??_);_(@_)"/>
    <numFmt numFmtId="164" formatCode="00"/>
    <numFmt numFmtId="165" formatCode="&quot;$&quot;#,##0.00"/>
  </numFmts>
  <fonts count="15" x14ac:knownFonts="1">
    <font>
      <sz val="10.5"/>
      <color theme="1"/>
      <name val="Calibri"/>
      <family val="2"/>
    </font>
    <font>
      <sz val="11"/>
      <color theme="1"/>
      <name val="Calibri"/>
      <family val="2"/>
    </font>
    <font>
      <sz val="10"/>
      <color theme="1"/>
      <name val="Calibri"/>
      <family val="2"/>
      <scheme val="minor"/>
    </font>
    <font>
      <sz val="10"/>
      <name val="Arial"/>
      <family val="2"/>
    </font>
    <font>
      <sz val="10"/>
      <color indexed="8"/>
      <name val="Arial"/>
      <family val="2"/>
    </font>
    <font>
      <sz val="6"/>
      <color indexed="8"/>
      <name val="Times New Roman"/>
      <family val="1"/>
    </font>
    <font>
      <sz val="10.5"/>
      <color theme="1"/>
      <name val="Calibri"/>
      <family val="2"/>
      <scheme val="minor"/>
    </font>
    <font>
      <sz val="12"/>
      <color theme="1"/>
      <name val="Calibri"/>
      <family val="2"/>
      <scheme val="minor"/>
    </font>
    <font>
      <b/>
      <sz val="10.5"/>
      <color theme="5" tint="-0.499984740745262"/>
      <name val="Calibri"/>
      <family val="2"/>
      <scheme val="minor"/>
    </font>
    <font>
      <b/>
      <sz val="13"/>
      <color theme="0"/>
      <name val="Calibri"/>
      <family val="2"/>
      <scheme val="minor"/>
    </font>
    <font>
      <sz val="8"/>
      <name val="Calibri"/>
      <family val="2"/>
    </font>
    <font>
      <sz val="11"/>
      <color theme="4" tint="-0.499984740745262"/>
      <name val="Calibri"/>
      <family val="2"/>
      <scheme val="minor"/>
    </font>
    <font>
      <b/>
      <u/>
      <sz val="11"/>
      <color theme="4" tint="-0.499984740745262"/>
      <name val="Calibri"/>
      <family val="2"/>
      <scheme val="minor"/>
    </font>
    <font>
      <b/>
      <sz val="11"/>
      <color theme="4" tint="-0.499984740745262"/>
      <name val="Calibri"/>
      <family val="2"/>
      <scheme val="minor"/>
    </font>
    <font>
      <sz val="10.5"/>
      <name val="Calibri"/>
      <family val="2"/>
      <scheme val="minor"/>
    </font>
  </fonts>
  <fills count="6">
    <fill>
      <patternFill patternType="none"/>
    </fill>
    <fill>
      <patternFill patternType="gray125"/>
    </fill>
    <fill>
      <patternFill patternType="solid">
        <fgColor theme="6"/>
        <bgColor indexed="64"/>
      </patternFill>
    </fill>
    <fill>
      <patternFill patternType="solid">
        <fgColor theme="7" tint="0.59999389629810485"/>
        <bgColor indexed="64"/>
      </patternFill>
    </fill>
    <fill>
      <patternFill patternType="solid">
        <fgColor rgb="FFFDFCE3"/>
        <bgColor indexed="64"/>
      </patternFill>
    </fill>
    <fill>
      <patternFill patternType="solid">
        <fgColor theme="2"/>
        <bgColor indexed="64"/>
      </patternFill>
    </fill>
  </fills>
  <borders count="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6">
    <xf numFmtId="0" fontId="0" fillId="0" borderId="0"/>
    <xf numFmtId="0" fontId="1" fillId="0" borderId="0"/>
    <xf numFmtId="0" fontId="3" fillId="0" borderId="0"/>
    <xf numFmtId="0" fontId="4" fillId="0" borderId="0"/>
    <xf numFmtId="44" fontId="5" fillId="0" borderId="0" applyFont="0" applyFill="0" applyBorder="0" applyAlignment="0" applyProtection="0"/>
    <xf numFmtId="0" fontId="3" fillId="0" borderId="0"/>
  </cellStyleXfs>
  <cellXfs count="23">
    <xf numFmtId="0" fontId="0" fillId="0" borderId="0" xfId="0"/>
    <xf numFmtId="0" fontId="2" fillId="0" borderId="0" xfId="1" applyFont="1"/>
    <xf numFmtId="0" fontId="6" fillId="0" borderId="0" xfId="1" applyFont="1" applyAlignment="1">
      <alignment horizontal="center"/>
    </xf>
    <xf numFmtId="0" fontId="6" fillId="0" borderId="0" xfId="1" applyFont="1" applyAlignment="1">
      <alignment wrapText="1"/>
    </xf>
    <xf numFmtId="164" fontId="6" fillId="0" borderId="0" xfId="1" applyNumberFormat="1" applyFont="1" applyAlignment="1">
      <alignment horizontal="center"/>
    </xf>
    <xf numFmtId="0" fontId="6" fillId="0" borderId="0" xfId="1" applyFont="1"/>
    <xf numFmtId="0" fontId="7" fillId="0" borderId="0" xfId="1" applyFont="1"/>
    <xf numFmtId="49" fontId="8" fillId="3" borderId="1" xfId="3" applyNumberFormat="1" applyFont="1" applyFill="1" applyBorder="1" applyAlignment="1">
      <alignment horizontal="center" vertical="center" wrapText="1"/>
    </xf>
    <xf numFmtId="0" fontId="8" fillId="3" borderId="1" xfId="4" applyNumberFormat="1" applyFont="1" applyFill="1" applyBorder="1" applyAlignment="1" applyProtection="1">
      <alignment horizontal="center" vertical="center" wrapText="1"/>
      <protection locked="0"/>
    </xf>
    <xf numFmtId="164" fontId="8" fillId="3" borderId="1" xfId="4" applyNumberFormat="1" applyFont="1" applyFill="1" applyBorder="1" applyAlignment="1" applyProtection="1">
      <alignment horizontal="center" vertical="center" wrapText="1"/>
      <protection locked="0"/>
    </xf>
    <xf numFmtId="165" fontId="8" fillId="3" borderId="1" xfId="3" applyNumberFormat="1" applyFont="1" applyFill="1" applyBorder="1" applyAlignment="1">
      <alignment horizontal="center" vertical="center" wrapText="1"/>
    </xf>
    <xf numFmtId="1" fontId="14" fillId="0" borderId="1" xfId="5" applyNumberFormat="1" applyFont="1" applyBorder="1" applyAlignment="1">
      <alignment horizontal="center"/>
    </xf>
    <xf numFmtId="0" fontId="6" fillId="0" borderId="1" xfId="1" applyFont="1" applyBorder="1"/>
    <xf numFmtId="0" fontId="14" fillId="0" borderId="1" xfId="5" applyFont="1" applyBorder="1" applyAlignment="1">
      <alignment horizontal="center"/>
    </xf>
    <xf numFmtId="164" fontId="14" fillId="0" borderId="1" xfId="5" applyNumberFormat="1" applyFont="1" applyBorder="1" applyAlignment="1">
      <alignment horizontal="center"/>
    </xf>
    <xf numFmtId="8" fontId="14" fillId="4" borderId="1" xfId="5" applyNumberFormat="1" applyFont="1" applyFill="1" applyBorder="1" applyAlignment="1">
      <alignment horizontal="right"/>
    </xf>
    <xf numFmtId="0" fontId="14" fillId="5" borderId="1" xfId="5" applyFont="1" applyFill="1" applyBorder="1" applyAlignment="1">
      <alignment horizontal="right"/>
    </xf>
    <xf numFmtId="165" fontId="14" fillId="0" borderId="1" xfId="5" applyNumberFormat="1" applyFont="1" applyBorder="1" applyAlignment="1">
      <alignment horizontal="right"/>
    </xf>
    <xf numFmtId="0" fontId="6" fillId="0" borderId="1" xfId="1" applyFont="1" applyBorder="1" applyAlignment="1">
      <alignment horizontal="center"/>
    </xf>
    <xf numFmtId="0" fontId="6" fillId="0" borderId="1" xfId="1" applyFont="1" applyBorder="1" applyAlignment="1">
      <alignment wrapText="1"/>
    </xf>
    <xf numFmtId="164" fontId="6" fillId="0" borderId="1" xfId="1" applyNumberFormat="1" applyFont="1" applyBorder="1" applyAlignment="1">
      <alignment horizontal="center"/>
    </xf>
    <xf numFmtId="0" fontId="9" fillId="2" borderId="1" xfId="1" applyFont="1" applyFill="1" applyBorder="1" applyAlignment="1">
      <alignment horizontal="center" vertical="center"/>
    </xf>
    <xf numFmtId="0" fontId="11" fillId="0" borderId="1" xfId="2" applyFont="1" applyBorder="1" applyAlignment="1">
      <alignment horizontal="left" vertical="center" wrapText="1"/>
    </xf>
  </cellXfs>
  <cellStyles count="6">
    <cellStyle name="Currency 2 2" xfId="4" xr:uid="{233BDB7D-16E0-4447-9A47-582679D59F73}"/>
    <cellStyle name="Normal" xfId="0" builtinId="0"/>
    <cellStyle name="Normal 12" xfId="1" xr:uid="{172ADB43-9ACF-4EDA-8DA2-8439A7740020}"/>
    <cellStyle name="Normal 2 2" xfId="5" xr:uid="{6004DDBF-C541-4C87-9D1D-14A78D3A9A3F}"/>
    <cellStyle name="Normal 3 2 2" xfId="3" xr:uid="{0A0862A4-D0C1-4A4E-BA8D-7B0B6A8A1029}"/>
    <cellStyle name="Normal 6 3 3 2" xfId="2" xr:uid="{964AA4CF-C10A-4562-AD02-ED234C17FCBC}"/>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BB5CE28A-0529-48A9-B827-5F088956ADB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Custom 1">
      <a:dk1>
        <a:sysClr val="windowText" lastClr="000000"/>
      </a:dk1>
      <a:lt1>
        <a:sysClr val="window" lastClr="FFFFFF"/>
      </a:lt1>
      <a:dk2>
        <a:srgbClr val="373545"/>
      </a:dk2>
      <a:lt2>
        <a:srgbClr val="DCD8DC"/>
      </a:lt2>
      <a:accent1>
        <a:srgbClr val="E58B9A"/>
      </a:accent1>
      <a:accent2>
        <a:srgbClr val="8798C7"/>
      </a:accent2>
      <a:accent3>
        <a:srgbClr val="5D739A"/>
      </a:accent3>
      <a:accent4>
        <a:srgbClr val="6997AF"/>
      </a:accent4>
      <a:accent5>
        <a:srgbClr val="84ACB6"/>
      </a:accent5>
      <a:accent6>
        <a:srgbClr val="6F8183"/>
      </a:accent6>
      <a:hlink>
        <a:srgbClr val="419167"/>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3B7EE-689A-4427-B206-E2E909C43343}">
  <dimension ref="A1:G1049"/>
  <sheetViews>
    <sheetView tabSelected="1" zoomScaleNormal="100" workbookViewId="0">
      <pane ySplit="4" topLeftCell="A5" activePane="bottomLeft" state="frozen"/>
      <selection pane="bottomLeft" activeCell="N689" sqref="N689"/>
    </sheetView>
  </sheetViews>
  <sheetFormatPr defaultColWidth="9.109375" defaultRowHeight="14.4" x14ac:dyDescent="0.3"/>
  <cols>
    <col min="1" max="1" width="10" style="2" customWidth="1"/>
    <col min="2" max="2" width="64.88671875" style="3" bestFit="1" customWidth="1"/>
    <col min="3" max="3" width="10.88671875" style="2" customWidth="1"/>
    <col min="4" max="4" width="12" style="4" customWidth="1"/>
    <col min="5" max="5" width="22.109375" style="5" customWidth="1"/>
    <col min="6" max="6" width="17.88671875" style="5" customWidth="1"/>
    <col min="7" max="7" width="16.44140625" style="5" customWidth="1"/>
    <col min="8" max="16384" width="9.109375" style="1"/>
  </cols>
  <sheetData>
    <row r="1" spans="1:7" s="6" customFormat="1" ht="17.399999999999999" x14ac:dyDescent="0.3">
      <c r="A1" s="21" t="s">
        <v>1526</v>
      </c>
      <c r="B1" s="21"/>
      <c r="C1" s="21"/>
      <c r="D1" s="21"/>
      <c r="E1" s="21"/>
      <c r="F1" s="21"/>
      <c r="G1" s="21"/>
    </row>
    <row r="2" spans="1:7" s="6" customFormat="1" ht="17.399999999999999" x14ac:dyDescent="0.3">
      <c r="A2" s="21" t="str">
        <f ca="1">MID(CELL("filename",A1),FIND("]",CELL("filename",A1))+1,255)</f>
        <v>Effective October 01, 2025</v>
      </c>
      <c r="B2" s="21"/>
      <c r="C2" s="21"/>
      <c r="D2" s="21"/>
      <c r="E2" s="21"/>
      <c r="F2" s="21"/>
      <c r="G2" s="21"/>
    </row>
    <row r="3" spans="1:7" s="6" customFormat="1" ht="95.25" customHeight="1" x14ac:dyDescent="0.3">
      <c r="A3" s="22" t="s">
        <v>1271</v>
      </c>
      <c r="B3" s="22"/>
      <c r="C3" s="22"/>
      <c r="D3" s="22"/>
      <c r="E3" s="22"/>
      <c r="F3" s="22"/>
      <c r="G3" s="22"/>
    </row>
    <row r="4" spans="1:7" ht="28.8" x14ac:dyDescent="0.3">
      <c r="A4" s="7" t="s">
        <v>0</v>
      </c>
      <c r="B4" s="7" t="s">
        <v>1</v>
      </c>
      <c r="C4" s="8" t="s">
        <v>804</v>
      </c>
      <c r="D4" s="9" t="s">
        <v>805</v>
      </c>
      <c r="E4" s="7" t="s">
        <v>807</v>
      </c>
      <c r="F4" s="7" t="s">
        <v>806</v>
      </c>
      <c r="G4" s="10" t="s">
        <v>808</v>
      </c>
    </row>
    <row r="5" spans="1:7" ht="13.5" customHeight="1" x14ac:dyDescent="0.3">
      <c r="A5" s="11">
        <v>90284</v>
      </c>
      <c r="B5" s="12" t="s">
        <v>1170</v>
      </c>
      <c r="C5" s="13" t="s">
        <v>2</v>
      </c>
      <c r="D5" s="14">
        <v>9</v>
      </c>
      <c r="E5" s="15">
        <f t="shared" ref="E5:E68" si="0">IF(ISTEXT(G5),0,IF(F5="$4.46",F5+G5,G5))</f>
        <v>18.86</v>
      </c>
      <c r="F5" s="16" t="str">
        <f t="shared" ref="F5:F68" si="1">IF(G5=0,"",IF(D5=30,"$4.46",""))</f>
        <v/>
      </c>
      <c r="G5" s="17">
        <v>18.86</v>
      </c>
    </row>
    <row r="6" spans="1:7" ht="13.5" customHeight="1" x14ac:dyDescent="0.3">
      <c r="A6" s="11">
        <v>90371</v>
      </c>
      <c r="B6" s="12" t="s">
        <v>1171</v>
      </c>
      <c r="C6" s="13" t="s">
        <v>2</v>
      </c>
      <c r="D6" s="14">
        <v>30</v>
      </c>
      <c r="E6" s="15">
        <f t="shared" si="0"/>
        <v>138.65</v>
      </c>
      <c r="F6" s="16" t="str">
        <f t="shared" si="1"/>
        <v>$4.46</v>
      </c>
      <c r="G6" s="17">
        <v>134.19</v>
      </c>
    </row>
    <row r="7" spans="1:7" ht="13.5" customHeight="1" x14ac:dyDescent="0.3">
      <c r="A7" s="11">
        <v>90375</v>
      </c>
      <c r="B7" s="12" t="s">
        <v>1172</v>
      </c>
      <c r="C7" s="13" t="s">
        <v>2</v>
      </c>
      <c r="D7" s="14">
        <v>30</v>
      </c>
      <c r="E7" s="15">
        <f t="shared" si="0"/>
        <v>284.31</v>
      </c>
      <c r="F7" s="16" t="str">
        <f t="shared" si="1"/>
        <v>$4.46</v>
      </c>
      <c r="G7" s="17">
        <v>279.85000000000002</v>
      </c>
    </row>
    <row r="8" spans="1:7" ht="13.5" customHeight="1" x14ac:dyDescent="0.3">
      <c r="A8" s="11">
        <v>90376</v>
      </c>
      <c r="B8" s="12" t="s">
        <v>1173</v>
      </c>
      <c r="C8" s="13" t="s">
        <v>2</v>
      </c>
      <c r="D8" s="14">
        <v>30</v>
      </c>
      <c r="E8" s="15">
        <f t="shared" si="0"/>
        <v>457.03</v>
      </c>
      <c r="F8" s="16" t="str">
        <f t="shared" si="1"/>
        <v>$4.46</v>
      </c>
      <c r="G8" s="17">
        <v>452.57</v>
      </c>
    </row>
    <row r="9" spans="1:7" ht="13.5" customHeight="1" x14ac:dyDescent="0.3">
      <c r="A9" s="11">
        <v>90377</v>
      </c>
      <c r="B9" s="12" t="s">
        <v>1174</v>
      </c>
      <c r="C9" s="13" t="s">
        <v>2</v>
      </c>
      <c r="D9" s="14">
        <v>30</v>
      </c>
      <c r="E9" s="15">
        <f t="shared" si="0"/>
        <v>226.71</v>
      </c>
      <c r="F9" s="16" t="str">
        <f t="shared" si="1"/>
        <v>$4.46</v>
      </c>
      <c r="G9" s="17">
        <v>222.25</v>
      </c>
    </row>
    <row r="10" spans="1:7" ht="13.5" customHeight="1" x14ac:dyDescent="0.3">
      <c r="A10" s="11">
        <v>90378</v>
      </c>
      <c r="B10" s="12" t="s">
        <v>1272</v>
      </c>
      <c r="C10" s="13" t="s">
        <v>2</v>
      </c>
      <c r="D10" s="14">
        <v>30</v>
      </c>
      <c r="E10" s="15">
        <f t="shared" si="0"/>
        <v>1757.32</v>
      </c>
      <c r="F10" s="16" t="str">
        <f t="shared" si="1"/>
        <v>$4.46</v>
      </c>
      <c r="G10" s="17">
        <v>1752.86</v>
      </c>
    </row>
    <row r="11" spans="1:7" ht="13.5" customHeight="1" x14ac:dyDescent="0.3">
      <c r="A11" s="11">
        <v>90380</v>
      </c>
      <c r="B11" s="12" t="s">
        <v>1812</v>
      </c>
      <c r="C11" s="13" t="s">
        <v>2</v>
      </c>
      <c r="D11" s="14">
        <v>30</v>
      </c>
      <c r="E11" s="15">
        <f t="shared" si="0"/>
        <v>560.59</v>
      </c>
      <c r="F11" s="16" t="str">
        <f t="shared" si="1"/>
        <v>$4.46</v>
      </c>
      <c r="G11" s="17">
        <v>556.13</v>
      </c>
    </row>
    <row r="12" spans="1:7" ht="13.5" customHeight="1" x14ac:dyDescent="0.3">
      <c r="A12" s="11">
        <v>90381</v>
      </c>
      <c r="B12" s="12" t="s">
        <v>1813</v>
      </c>
      <c r="C12" s="13" t="s">
        <v>2</v>
      </c>
      <c r="D12" s="14">
        <v>30</v>
      </c>
      <c r="E12" s="15">
        <f t="shared" si="0"/>
        <v>560.59</v>
      </c>
      <c r="F12" s="16" t="str">
        <f t="shared" si="1"/>
        <v>$4.46</v>
      </c>
      <c r="G12" s="17">
        <v>556.13</v>
      </c>
    </row>
    <row r="13" spans="1:7" ht="13.5" customHeight="1" x14ac:dyDescent="0.3">
      <c r="A13" s="11">
        <v>90382</v>
      </c>
      <c r="B13" s="12" t="s">
        <v>1882</v>
      </c>
      <c r="C13" s="13" t="s">
        <v>2</v>
      </c>
      <c r="D13" s="14">
        <v>30</v>
      </c>
      <c r="E13" s="15">
        <f t="shared" si="0"/>
        <v>560.46</v>
      </c>
      <c r="F13" s="16" t="str">
        <f t="shared" si="1"/>
        <v>$4.46</v>
      </c>
      <c r="G13" s="17">
        <v>556</v>
      </c>
    </row>
    <row r="14" spans="1:7" ht="13.5" customHeight="1" x14ac:dyDescent="0.3">
      <c r="A14" s="11">
        <v>90396</v>
      </c>
      <c r="B14" s="12" t="s">
        <v>1175</v>
      </c>
      <c r="C14" s="13" t="s">
        <v>2</v>
      </c>
      <c r="D14" s="14">
        <v>30</v>
      </c>
      <c r="E14" s="15">
        <f t="shared" si="0"/>
        <v>2285.2200000000003</v>
      </c>
      <c r="F14" s="16" t="str">
        <f t="shared" si="1"/>
        <v>$4.46</v>
      </c>
      <c r="G14" s="17">
        <v>2280.7600000000002</v>
      </c>
    </row>
    <row r="15" spans="1:7" ht="13.5" customHeight="1" x14ac:dyDescent="0.3">
      <c r="A15" s="11">
        <v>90585</v>
      </c>
      <c r="B15" s="12" t="s">
        <v>1176</v>
      </c>
      <c r="C15" s="13">
        <v>1</v>
      </c>
      <c r="D15" s="14">
        <v>30</v>
      </c>
      <c r="E15" s="15">
        <f t="shared" si="0"/>
        <v>186.43</v>
      </c>
      <c r="F15" s="16" t="str">
        <f t="shared" si="1"/>
        <v>$4.46</v>
      </c>
      <c r="G15" s="17">
        <v>181.97</v>
      </c>
    </row>
    <row r="16" spans="1:7" ht="13.5" customHeight="1" x14ac:dyDescent="0.3">
      <c r="A16" s="11">
        <v>90587</v>
      </c>
      <c r="B16" s="12" t="s">
        <v>1177</v>
      </c>
      <c r="C16" s="13" t="s">
        <v>2</v>
      </c>
      <c r="D16" s="14">
        <v>30</v>
      </c>
      <c r="E16" s="15">
        <f t="shared" si="0"/>
        <v>70.459999999999994</v>
      </c>
      <c r="F16" s="16" t="str">
        <f t="shared" si="1"/>
        <v>$4.46</v>
      </c>
      <c r="G16" s="17">
        <v>66</v>
      </c>
    </row>
    <row r="17" spans="1:7" ht="13.5" customHeight="1" x14ac:dyDescent="0.3">
      <c r="A17" s="11">
        <v>90589</v>
      </c>
      <c r="B17" s="12" t="s">
        <v>1814</v>
      </c>
      <c r="C17" s="13" t="s">
        <v>2</v>
      </c>
      <c r="D17" s="14">
        <v>30</v>
      </c>
      <c r="E17" s="15">
        <f t="shared" si="0"/>
        <v>279.45999999999998</v>
      </c>
      <c r="F17" s="16" t="str">
        <f t="shared" si="1"/>
        <v>$4.46</v>
      </c>
      <c r="G17" s="17">
        <v>275</v>
      </c>
    </row>
    <row r="18" spans="1:7" ht="13.5" customHeight="1" x14ac:dyDescent="0.3">
      <c r="A18" s="11">
        <v>90593</v>
      </c>
      <c r="B18" s="12" t="s">
        <v>1815</v>
      </c>
      <c r="C18" s="13" t="s">
        <v>2</v>
      </c>
      <c r="D18" s="14">
        <v>30</v>
      </c>
      <c r="E18" s="15">
        <f t="shared" si="0"/>
        <v>279.45999999999998</v>
      </c>
      <c r="F18" s="16" t="str">
        <f t="shared" si="1"/>
        <v>$4.46</v>
      </c>
      <c r="G18" s="17">
        <v>275</v>
      </c>
    </row>
    <row r="19" spans="1:7" ht="13.5" customHeight="1" x14ac:dyDescent="0.3">
      <c r="A19" s="11">
        <v>90611</v>
      </c>
      <c r="B19" s="12" t="s">
        <v>1178</v>
      </c>
      <c r="C19" s="13" t="s">
        <v>2</v>
      </c>
      <c r="D19" s="14">
        <v>30</v>
      </c>
      <c r="E19" s="15">
        <f t="shared" si="0"/>
        <v>274.45999999999998</v>
      </c>
      <c r="F19" s="16" t="str">
        <f t="shared" si="1"/>
        <v>$4.46</v>
      </c>
      <c r="G19" s="17">
        <v>270</v>
      </c>
    </row>
    <row r="20" spans="1:7" ht="13.5" customHeight="1" x14ac:dyDescent="0.3">
      <c r="A20" s="11">
        <v>90619</v>
      </c>
      <c r="B20" s="12" t="s">
        <v>1816</v>
      </c>
      <c r="C20" s="13" t="s">
        <v>2</v>
      </c>
      <c r="D20" s="14">
        <v>30</v>
      </c>
      <c r="E20" s="15">
        <f t="shared" si="0"/>
        <v>175.68</v>
      </c>
      <c r="F20" s="16" t="str">
        <f t="shared" si="1"/>
        <v>$4.46</v>
      </c>
      <c r="G20" s="17">
        <v>171.22</v>
      </c>
    </row>
    <row r="21" spans="1:7" ht="13.5" customHeight="1" x14ac:dyDescent="0.3">
      <c r="A21" s="11">
        <v>90620</v>
      </c>
      <c r="B21" s="12" t="s">
        <v>1817</v>
      </c>
      <c r="C21" s="13" t="s">
        <v>2</v>
      </c>
      <c r="D21" s="14">
        <v>30</v>
      </c>
      <c r="E21" s="15">
        <f t="shared" si="0"/>
        <v>240.84</v>
      </c>
      <c r="F21" s="16" t="str">
        <f t="shared" si="1"/>
        <v>$4.46</v>
      </c>
      <c r="G21" s="17">
        <v>236.38</v>
      </c>
    </row>
    <row r="22" spans="1:7" ht="13.5" customHeight="1" x14ac:dyDescent="0.3">
      <c r="A22" s="11">
        <v>90621</v>
      </c>
      <c r="B22" s="12" t="s">
        <v>1818</v>
      </c>
      <c r="C22" s="13" t="s">
        <v>2</v>
      </c>
      <c r="D22" s="14">
        <v>30</v>
      </c>
      <c r="E22" s="15">
        <f t="shared" si="0"/>
        <v>211.03</v>
      </c>
      <c r="F22" s="16" t="str">
        <f t="shared" si="1"/>
        <v>$4.46</v>
      </c>
      <c r="G22" s="17">
        <v>206.57</v>
      </c>
    </row>
    <row r="23" spans="1:7" ht="13.5" customHeight="1" x14ac:dyDescent="0.3">
      <c r="A23" s="11">
        <v>90622</v>
      </c>
      <c r="B23" s="12" t="s">
        <v>1819</v>
      </c>
      <c r="C23" s="13" t="s">
        <v>2</v>
      </c>
      <c r="D23" s="14">
        <v>9</v>
      </c>
      <c r="E23" s="15">
        <f t="shared" si="0"/>
        <v>0.01</v>
      </c>
      <c r="F23" s="16" t="str">
        <f t="shared" si="1"/>
        <v/>
      </c>
      <c r="G23" s="17">
        <v>0.01</v>
      </c>
    </row>
    <row r="24" spans="1:7" ht="13.5" customHeight="1" x14ac:dyDescent="0.3">
      <c r="A24" s="11">
        <v>90623</v>
      </c>
      <c r="B24" s="12" t="s">
        <v>1820</v>
      </c>
      <c r="C24" s="13" t="s">
        <v>2</v>
      </c>
      <c r="D24" s="14">
        <v>30</v>
      </c>
      <c r="E24" s="15">
        <f t="shared" si="0"/>
        <v>241.36</v>
      </c>
      <c r="F24" s="16" t="str">
        <f t="shared" si="1"/>
        <v>$4.46</v>
      </c>
      <c r="G24" s="17">
        <v>236.9</v>
      </c>
    </row>
    <row r="25" spans="1:7" ht="13.5" customHeight="1" x14ac:dyDescent="0.3">
      <c r="A25" s="11">
        <v>90625</v>
      </c>
      <c r="B25" s="12" t="s">
        <v>1141</v>
      </c>
      <c r="C25" s="13">
        <v>1</v>
      </c>
      <c r="D25" s="14">
        <v>30</v>
      </c>
      <c r="E25" s="15">
        <f t="shared" si="0"/>
        <v>229.46</v>
      </c>
      <c r="F25" s="16" t="str">
        <f t="shared" si="1"/>
        <v>$4.46</v>
      </c>
      <c r="G25" s="17">
        <v>225</v>
      </c>
    </row>
    <row r="26" spans="1:7" ht="13.5" customHeight="1" x14ac:dyDescent="0.3">
      <c r="A26" s="11">
        <v>90626</v>
      </c>
      <c r="B26" s="12" t="s">
        <v>1179</v>
      </c>
      <c r="C26" s="13" t="s">
        <v>2</v>
      </c>
      <c r="D26" s="14">
        <v>30</v>
      </c>
      <c r="E26" s="15">
        <f t="shared" si="0"/>
        <v>308.35999999999996</v>
      </c>
      <c r="F26" s="16" t="str">
        <f t="shared" si="1"/>
        <v>$4.46</v>
      </c>
      <c r="G26" s="17">
        <v>303.89999999999998</v>
      </c>
    </row>
    <row r="27" spans="1:7" ht="13.5" customHeight="1" x14ac:dyDescent="0.3">
      <c r="A27" s="11">
        <v>90627</v>
      </c>
      <c r="B27" s="12" t="s">
        <v>1180</v>
      </c>
      <c r="C27" s="13" t="s">
        <v>2</v>
      </c>
      <c r="D27" s="14">
        <v>30</v>
      </c>
      <c r="E27" s="15">
        <f t="shared" si="0"/>
        <v>308.35999999999996</v>
      </c>
      <c r="F27" s="16" t="str">
        <f t="shared" si="1"/>
        <v>$4.46</v>
      </c>
      <c r="G27" s="17">
        <v>303.89999999999998</v>
      </c>
    </row>
    <row r="28" spans="1:7" ht="13.5" customHeight="1" x14ac:dyDescent="0.3">
      <c r="A28" s="11">
        <v>90632</v>
      </c>
      <c r="B28" s="12" t="s">
        <v>1181</v>
      </c>
      <c r="C28" s="13" t="s">
        <v>2</v>
      </c>
      <c r="D28" s="14">
        <v>30</v>
      </c>
      <c r="E28" s="15">
        <f t="shared" si="0"/>
        <v>78.25</v>
      </c>
      <c r="F28" s="16" t="str">
        <f t="shared" si="1"/>
        <v>$4.46</v>
      </c>
      <c r="G28" s="17">
        <v>73.790000000000006</v>
      </c>
    </row>
    <row r="29" spans="1:7" ht="13.5" customHeight="1" x14ac:dyDescent="0.3">
      <c r="A29" s="11">
        <v>90633</v>
      </c>
      <c r="B29" s="12" t="s">
        <v>1182</v>
      </c>
      <c r="C29" s="13" t="s">
        <v>2</v>
      </c>
      <c r="D29" s="14">
        <v>30</v>
      </c>
      <c r="E29" s="15">
        <f t="shared" si="0"/>
        <v>43.13</v>
      </c>
      <c r="F29" s="16" t="str">
        <f t="shared" si="1"/>
        <v>$4.46</v>
      </c>
      <c r="G29" s="17">
        <v>38.67</v>
      </c>
    </row>
    <row r="30" spans="1:7" ht="13.5" customHeight="1" x14ac:dyDescent="0.3">
      <c r="A30" s="11">
        <v>90635</v>
      </c>
      <c r="B30" s="12" t="s">
        <v>1832</v>
      </c>
      <c r="C30" s="13" t="s">
        <v>2</v>
      </c>
      <c r="D30" s="14">
        <v>30</v>
      </c>
      <c r="E30" s="15">
        <f t="shared" si="0"/>
        <v>0</v>
      </c>
      <c r="F30" s="16" t="str">
        <f t="shared" si="1"/>
        <v/>
      </c>
      <c r="G30" s="17">
        <v>0</v>
      </c>
    </row>
    <row r="31" spans="1:7" ht="13.5" customHeight="1" x14ac:dyDescent="0.3">
      <c r="A31" s="11">
        <v>90636</v>
      </c>
      <c r="B31" s="12" t="s">
        <v>1183</v>
      </c>
      <c r="C31" s="13" t="s">
        <v>2</v>
      </c>
      <c r="D31" s="14">
        <v>30</v>
      </c>
      <c r="E31" s="15">
        <f t="shared" si="0"/>
        <v>135.39000000000001</v>
      </c>
      <c r="F31" s="16" t="str">
        <f t="shared" si="1"/>
        <v>$4.46</v>
      </c>
      <c r="G31" s="17">
        <v>130.93</v>
      </c>
    </row>
    <row r="32" spans="1:7" ht="13.5" customHeight="1" x14ac:dyDescent="0.3">
      <c r="A32" s="11">
        <v>90644</v>
      </c>
      <c r="B32" s="12" t="s">
        <v>1184</v>
      </c>
      <c r="C32" s="13" t="s">
        <v>2</v>
      </c>
      <c r="D32" s="14">
        <v>30</v>
      </c>
      <c r="E32" s="15">
        <f t="shared" si="0"/>
        <v>27.67</v>
      </c>
      <c r="F32" s="16" t="str">
        <f t="shared" si="1"/>
        <v>$4.46</v>
      </c>
      <c r="G32" s="17">
        <v>23.21</v>
      </c>
    </row>
    <row r="33" spans="1:7" ht="13.5" customHeight="1" x14ac:dyDescent="0.3">
      <c r="A33" s="11">
        <v>90647</v>
      </c>
      <c r="B33" s="12" t="s">
        <v>1185</v>
      </c>
      <c r="C33" s="13" t="s">
        <v>2</v>
      </c>
      <c r="D33" s="14">
        <v>30</v>
      </c>
      <c r="E33" s="15">
        <f t="shared" si="0"/>
        <v>35.18</v>
      </c>
      <c r="F33" s="16" t="str">
        <f t="shared" si="1"/>
        <v>$4.46</v>
      </c>
      <c r="G33" s="17">
        <v>30.72</v>
      </c>
    </row>
    <row r="34" spans="1:7" ht="13.5" customHeight="1" x14ac:dyDescent="0.3">
      <c r="A34" s="11">
        <v>90648</v>
      </c>
      <c r="B34" s="12" t="s">
        <v>1186</v>
      </c>
      <c r="C34" s="13" t="s">
        <v>2</v>
      </c>
      <c r="D34" s="14">
        <v>30</v>
      </c>
      <c r="E34" s="15">
        <f t="shared" si="0"/>
        <v>17.02</v>
      </c>
      <c r="F34" s="16" t="str">
        <f t="shared" si="1"/>
        <v>$4.46</v>
      </c>
      <c r="G34" s="17">
        <v>12.56</v>
      </c>
    </row>
    <row r="35" spans="1:7" ht="13.5" customHeight="1" x14ac:dyDescent="0.3">
      <c r="A35" s="11">
        <v>90649</v>
      </c>
      <c r="B35" s="12" t="s">
        <v>1187</v>
      </c>
      <c r="C35" s="13" t="s">
        <v>2</v>
      </c>
      <c r="D35" s="14">
        <v>30</v>
      </c>
      <c r="E35" s="15">
        <f t="shared" si="0"/>
        <v>164.72</v>
      </c>
      <c r="F35" s="16" t="str">
        <f t="shared" si="1"/>
        <v>$4.46</v>
      </c>
      <c r="G35" s="17">
        <v>160.26</v>
      </c>
    </row>
    <row r="36" spans="1:7" ht="13.5" customHeight="1" x14ac:dyDescent="0.3">
      <c r="A36" s="11">
        <v>90650</v>
      </c>
      <c r="B36" s="12" t="s">
        <v>1188</v>
      </c>
      <c r="C36" s="13" t="s">
        <v>2</v>
      </c>
      <c r="D36" s="14">
        <v>30</v>
      </c>
      <c r="E36" s="15">
        <f t="shared" si="0"/>
        <v>132.59</v>
      </c>
      <c r="F36" s="16" t="str">
        <f t="shared" si="1"/>
        <v>$4.46</v>
      </c>
      <c r="G36" s="17">
        <v>128.13</v>
      </c>
    </row>
    <row r="37" spans="1:7" ht="13.5" customHeight="1" x14ac:dyDescent="0.3">
      <c r="A37" s="11">
        <v>90651</v>
      </c>
      <c r="B37" s="12" t="s">
        <v>1189</v>
      </c>
      <c r="C37" s="13" t="s">
        <v>2</v>
      </c>
      <c r="D37" s="14">
        <v>30</v>
      </c>
      <c r="E37" s="15">
        <f t="shared" si="0"/>
        <v>332.79999999999995</v>
      </c>
      <c r="F37" s="16" t="str">
        <f t="shared" si="1"/>
        <v>$4.46</v>
      </c>
      <c r="G37" s="17">
        <v>328.34</v>
      </c>
    </row>
    <row r="38" spans="1:7" ht="13.5" customHeight="1" x14ac:dyDescent="0.3">
      <c r="A38" s="11">
        <v>90653</v>
      </c>
      <c r="B38" s="12" t="s">
        <v>1190</v>
      </c>
      <c r="C38" s="13" t="s">
        <v>2</v>
      </c>
      <c r="D38" s="14">
        <v>30</v>
      </c>
      <c r="E38" s="15">
        <f t="shared" si="0"/>
        <v>102.61999999999999</v>
      </c>
      <c r="F38" s="16" t="str">
        <f t="shared" si="1"/>
        <v>$4.46</v>
      </c>
      <c r="G38" s="17">
        <v>98.16</v>
      </c>
    </row>
    <row r="39" spans="1:7" ht="13.5" customHeight="1" x14ac:dyDescent="0.3">
      <c r="A39" s="11">
        <v>90655</v>
      </c>
      <c r="B39" s="12" t="s">
        <v>1191</v>
      </c>
      <c r="C39" s="13" t="s">
        <v>2</v>
      </c>
      <c r="D39" s="14">
        <v>30</v>
      </c>
      <c r="E39" s="15">
        <f t="shared" si="0"/>
        <v>30.51</v>
      </c>
      <c r="F39" s="16" t="str">
        <f t="shared" si="1"/>
        <v>$4.46</v>
      </c>
      <c r="G39" s="17">
        <v>26.05</v>
      </c>
    </row>
    <row r="40" spans="1:7" ht="13.5" customHeight="1" x14ac:dyDescent="0.3">
      <c r="A40" s="11">
        <v>90656</v>
      </c>
      <c r="B40" s="12" t="s">
        <v>1192</v>
      </c>
      <c r="C40" s="13" t="s">
        <v>2</v>
      </c>
      <c r="D40" s="14">
        <v>30</v>
      </c>
      <c r="E40" s="15">
        <f t="shared" si="0"/>
        <v>27.68</v>
      </c>
      <c r="F40" s="16" t="str">
        <f t="shared" si="1"/>
        <v>$4.46</v>
      </c>
      <c r="G40" s="17">
        <v>23.22</v>
      </c>
    </row>
    <row r="41" spans="1:7" ht="13.5" customHeight="1" x14ac:dyDescent="0.3">
      <c r="A41" s="11">
        <v>90657</v>
      </c>
      <c r="B41" s="12" t="s">
        <v>1193</v>
      </c>
      <c r="C41" s="13" t="s">
        <v>2</v>
      </c>
      <c r="D41" s="14">
        <v>30</v>
      </c>
      <c r="E41" s="15">
        <f t="shared" si="0"/>
        <v>15.489999999999998</v>
      </c>
      <c r="F41" s="16" t="str">
        <f t="shared" si="1"/>
        <v>$4.46</v>
      </c>
      <c r="G41" s="17">
        <v>11.03</v>
      </c>
    </row>
    <row r="42" spans="1:7" ht="13.5" customHeight="1" x14ac:dyDescent="0.3">
      <c r="A42" s="11">
        <v>90658</v>
      </c>
      <c r="B42" s="12" t="s">
        <v>1194</v>
      </c>
      <c r="C42" s="13" t="s">
        <v>2</v>
      </c>
      <c r="D42" s="14">
        <v>30</v>
      </c>
      <c r="E42" s="15">
        <f t="shared" si="0"/>
        <v>26.53</v>
      </c>
      <c r="F42" s="16" t="str">
        <f t="shared" si="1"/>
        <v>$4.46</v>
      </c>
      <c r="G42" s="17">
        <v>22.07</v>
      </c>
    </row>
    <row r="43" spans="1:7" ht="13.5" customHeight="1" x14ac:dyDescent="0.3">
      <c r="A43" s="11">
        <v>90660</v>
      </c>
      <c r="B43" s="12" t="s">
        <v>1195</v>
      </c>
      <c r="C43" s="13">
        <v>1</v>
      </c>
      <c r="D43" s="14">
        <v>30</v>
      </c>
      <c r="E43" s="15">
        <f t="shared" si="0"/>
        <v>34.17</v>
      </c>
      <c r="F43" s="16" t="str">
        <f t="shared" si="1"/>
        <v>$4.46</v>
      </c>
      <c r="G43" s="17">
        <v>29.71</v>
      </c>
    </row>
    <row r="44" spans="1:7" ht="13.5" customHeight="1" x14ac:dyDescent="0.3">
      <c r="A44" s="11">
        <v>90661</v>
      </c>
      <c r="B44" s="12" t="s">
        <v>1535</v>
      </c>
      <c r="C44" s="13" t="s">
        <v>2</v>
      </c>
      <c r="D44" s="14">
        <v>30</v>
      </c>
      <c r="E44" s="15">
        <f t="shared" si="0"/>
        <v>53.96</v>
      </c>
      <c r="F44" s="16" t="str">
        <f t="shared" si="1"/>
        <v>$4.46</v>
      </c>
      <c r="G44" s="17">
        <v>49.5</v>
      </c>
    </row>
    <row r="45" spans="1:7" ht="13.5" customHeight="1" x14ac:dyDescent="0.3">
      <c r="A45" s="11">
        <v>90662</v>
      </c>
      <c r="B45" s="12" t="s">
        <v>1196</v>
      </c>
      <c r="C45" s="13" t="s">
        <v>2</v>
      </c>
      <c r="D45" s="14">
        <v>30</v>
      </c>
      <c r="E45" s="15">
        <f t="shared" si="0"/>
        <v>102.61999999999999</v>
      </c>
      <c r="F45" s="16" t="str">
        <f t="shared" si="1"/>
        <v>$4.46</v>
      </c>
      <c r="G45" s="17">
        <v>98.16</v>
      </c>
    </row>
    <row r="46" spans="1:7" ht="13.5" customHeight="1" x14ac:dyDescent="0.3">
      <c r="A46" s="11">
        <v>90670</v>
      </c>
      <c r="B46" s="12" t="s">
        <v>1197</v>
      </c>
      <c r="C46" s="13" t="s">
        <v>2</v>
      </c>
      <c r="D46" s="14">
        <v>30</v>
      </c>
      <c r="E46" s="15">
        <f t="shared" si="0"/>
        <v>262.45</v>
      </c>
      <c r="F46" s="16" t="str">
        <f t="shared" si="1"/>
        <v>$4.46</v>
      </c>
      <c r="G46" s="17">
        <v>257.99</v>
      </c>
    </row>
    <row r="47" spans="1:7" ht="13.5" customHeight="1" x14ac:dyDescent="0.3">
      <c r="A47" s="11">
        <v>90671</v>
      </c>
      <c r="B47" s="12" t="s">
        <v>1198</v>
      </c>
      <c r="C47" s="13" t="s">
        <v>2</v>
      </c>
      <c r="D47" s="14">
        <v>30</v>
      </c>
      <c r="E47" s="15">
        <f t="shared" si="0"/>
        <v>265.60999999999996</v>
      </c>
      <c r="F47" s="16" t="str">
        <f t="shared" si="1"/>
        <v>$4.46</v>
      </c>
      <c r="G47" s="17">
        <v>261.14999999999998</v>
      </c>
    </row>
    <row r="48" spans="1:7" ht="13.5" customHeight="1" x14ac:dyDescent="0.3">
      <c r="A48" s="11">
        <v>90672</v>
      </c>
      <c r="B48" s="12" t="s">
        <v>1199</v>
      </c>
      <c r="C48" s="13">
        <v>1</v>
      </c>
      <c r="D48" s="14">
        <v>30</v>
      </c>
      <c r="E48" s="15">
        <f t="shared" si="0"/>
        <v>32.25</v>
      </c>
      <c r="F48" s="16" t="str">
        <f t="shared" si="1"/>
        <v>$4.46</v>
      </c>
      <c r="G48" s="17">
        <v>27.79</v>
      </c>
    </row>
    <row r="49" spans="1:7" ht="13.5" customHeight="1" x14ac:dyDescent="0.3">
      <c r="A49" s="11">
        <v>90673</v>
      </c>
      <c r="B49" s="12" t="s">
        <v>1200</v>
      </c>
      <c r="C49" s="13" t="s">
        <v>2</v>
      </c>
      <c r="D49" s="14">
        <v>30</v>
      </c>
      <c r="E49" s="15">
        <f t="shared" si="0"/>
        <v>102.61999999999999</v>
      </c>
      <c r="F49" s="16" t="str">
        <f t="shared" si="1"/>
        <v>$4.46</v>
      </c>
      <c r="G49" s="17">
        <v>98.16</v>
      </c>
    </row>
    <row r="50" spans="1:7" ht="13.5" customHeight="1" x14ac:dyDescent="0.3">
      <c r="A50" s="11">
        <v>90674</v>
      </c>
      <c r="B50" s="12" t="s">
        <v>1201</v>
      </c>
      <c r="C50" s="13" t="s">
        <v>2</v>
      </c>
      <c r="D50" s="14">
        <v>30</v>
      </c>
      <c r="E50" s="15">
        <f t="shared" si="0"/>
        <v>38.630000000000003</v>
      </c>
      <c r="F50" s="16" t="str">
        <f t="shared" si="1"/>
        <v>$4.46</v>
      </c>
      <c r="G50" s="17">
        <v>34.17</v>
      </c>
    </row>
    <row r="51" spans="1:7" ht="13.5" customHeight="1" x14ac:dyDescent="0.3">
      <c r="A51" s="11">
        <v>90675</v>
      </c>
      <c r="B51" s="12" t="s">
        <v>1202</v>
      </c>
      <c r="C51" s="13" t="s">
        <v>2</v>
      </c>
      <c r="D51" s="14">
        <v>30</v>
      </c>
      <c r="E51" s="15">
        <f t="shared" si="0"/>
        <v>318.14</v>
      </c>
      <c r="F51" s="16" t="str">
        <f t="shared" si="1"/>
        <v>$4.46</v>
      </c>
      <c r="G51" s="17">
        <v>313.68</v>
      </c>
    </row>
    <row r="52" spans="1:7" ht="13.5" customHeight="1" x14ac:dyDescent="0.3">
      <c r="A52" s="11">
        <v>90677</v>
      </c>
      <c r="B52" s="12" t="s">
        <v>1203</v>
      </c>
      <c r="C52" s="13" t="s">
        <v>2</v>
      </c>
      <c r="D52" s="14">
        <v>30</v>
      </c>
      <c r="E52" s="15">
        <f t="shared" si="0"/>
        <v>317.35999999999996</v>
      </c>
      <c r="F52" s="16" t="str">
        <f t="shared" si="1"/>
        <v>$4.46</v>
      </c>
      <c r="G52" s="17">
        <v>312.89999999999998</v>
      </c>
    </row>
    <row r="53" spans="1:7" ht="13.5" customHeight="1" x14ac:dyDescent="0.3">
      <c r="A53" s="11">
        <v>90678</v>
      </c>
      <c r="B53" s="12" t="s">
        <v>1821</v>
      </c>
      <c r="C53" s="13" t="s">
        <v>2</v>
      </c>
      <c r="D53" s="14">
        <v>30</v>
      </c>
      <c r="E53" s="15">
        <f t="shared" si="0"/>
        <v>311.26</v>
      </c>
      <c r="F53" s="16" t="str">
        <f t="shared" si="1"/>
        <v>$4.46</v>
      </c>
      <c r="G53" s="17">
        <v>306.8</v>
      </c>
    </row>
    <row r="54" spans="1:7" ht="13.5" customHeight="1" x14ac:dyDescent="0.3">
      <c r="A54" s="11">
        <v>90679</v>
      </c>
      <c r="B54" s="12" t="s">
        <v>1273</v>
      </c>
      <c r="C54" s="13" t="s">
        <v>2</v>
      </c>
      <c r="D54" s="14">
        <v>30</v>
      </c>
      <c r="E54" s="15">
        <f t="shared" si="0"/>
        <v>310.81</v>
      </c>
      <c r="F54" s="16" t="str">
        <f t="shared" si="1"/>
        <v>$4.46</v>
      </c>
      <c r="G54" s="17">
        <v>306.35000000000002</v>
      </c>
    </row>
    <row r="55" spans="1:7" ht="13.5" customHeight="1" x14ac:dyDescent="0.3">
      <c r="A55" s="11">
        <v>90680</v>
      </c>
      <c r="B55" s="12" t="s">
        <v>1204</v>
      </c>
      <c r="C55" s="13">
        <v>1</v>
      </c>
      <c r="D55" s="14">
        <v>30</v>
      </c>
      <c r="E55" s="15">
        <f t="shared" si="0"/>
        <v>106.44999999999999</v>
      </c>
      <c r="F55" s="16" t="str">
        <f t="shared" si="1"/>
        <v>$4.46</v>
      </c>
      <c r="G55" s="17">
        <v>101.99</v>
      </c>
    </row>
    <row r="56" spans="1:7" ht="13.5" customHeight="1" x14ac:dyDescent="0.3">
      <c r="A56" s="11">
        <v>90681</v>
      </c>
      <c r="B56" s="12" t="s">
        <v>1205</v>
      </c>
      <c r="C56" s="13">
        <v>1</v>
      </c>
      <c r="D56" s="14">
        <v>30</v>
      </c>
      <c r="E56" s="15">
        <f t="shared" si="0"/>
        <v>101.97</v>
      </c>
      <c r="F56" s="16" t="str">
        <f t="shared" si="1"/>
        <v>$4.46</v>
      </c>
      <c r="G56" s="17">
        <v>97.51</v>
      </c>
    </row>
    <row r="57" spans="1:7" ht="13.5" customHeight="1" x14ac:dyDescent="0.3">
      <c r="A57" s="11">
        <v>90682</v>
      </c>
      <c r="B57" s="12" t="s">
        <v>1206</v>
      </c>
      <c r="C57" s="13" t="s">
        <v>2</v>
      </c>
      <c r="D57" s="14">
        <v>30</v>
      </c>
      <c r="E57" s="15">
        <f t="shared" si="0"/>
        <v>77.86</v>
      </c>
      <c r="F57" s="16" t="str">
        <f t="shared" si="1"/>
        <v>$4.46</v>
      </c>
      <c r="G57" s="17">
        <v>73.400000000000006</v>
      </c>
    </row>
    <row r="58" spans="1:7" ht="13.5" customHeight="1" x14ac:dyDescent="0.3">
      <c r="A58" s="11">
        <v>90683</v>
      </c>
      <c r="B58" s="12" t="s">
        <v>1822</v>
      </c>
      <c r="C58" s="13" t="s">
        <v>2</v>
      </c>
      <c r="D58" s="14">
        <v>30</v>
      </c>
      <c r="E58" s="15">
        <f t="shared" si="0"/>
        <v>294.45999999999998</v>
      </c>
      <c r="F58" s="16" t="str">
        <f t="shared" si="1"/>
        <v>$4.46</v>
      </c>
      <c r="G58" s="17">
        <v>290</v>
      </c>
    </row>
    <row r="59" spans="1:7" ht="13.5" customHeight="1" x14ac:dyDescent="0.3">
      <c r="A59" s="11">
        <v>90684</v>
      </c>
      <c r="B59" s="12" t="s">
        <v>1525</v>
      </c>
      <c r="C59" s="13" t="s">
        <v>2</v>
      </c>
      <c r="D59" s="14">
        <v>30</v>
      </c>
      <c r="E59" s="15">
        <f t="shared" si="0"/>
        <v>332.34999999999997</v>
      </c>
      <c r="F59" s="16" t="str">
        <f t="shared" si="1"/>
        <v>$4.46</v>
      </c>
      <c r="G59" s="17">
        <v>327.89</v>
      </c>
    </row>
    <row r="60" spans="1:7" ht="13.5" customHeight="1" x14ac:dyDescent="0.3">
      <c r="A60" s="11">
        <v>90685</v>
      </c>
      <c r="B60" s="12" t="s">
        <v>1207</v>
      </c>
      <c r="C60" s="13" t="s">
        <v>2</v>
      </c>
      <c r="D60" s="14">
        <v>30</v>
      </c>
      <c r="E60" s="15">
        <f t="shared" si="0"/>
        <v>22.82</v>
      </c>
      <c r="F60" s="16" t="str">
        <f t="shared" si="1"/>
        <v>$4.46</v>
      </c>
      <c r="G60" s="17">
        <v>18.36</v>
      </c>
    </row>
    <row r="61" spans="1:7" ht="13.5" customHeight="1" x14ac:dyDescent="0.3">
      <c r="A61" s="11">
        <v>90686</v>
      </c>
      <c r="B61" s="12" t="s">
        <v>1208</v>
      </c>
      <c r="C61" s="13" t="s">
        <v>2</v>
      </c>
      <c r="D61" s="14">
        <v>30</v>
      </c>
      <c r="E61" s="15">
        <f t="shared" si="0"/>
        <v>26.810000000000002</v>
      </c>
      <c r="F61" s="16" t="str">
        <f t="shared" si="1"/>
        <v>$4.46</v>
      </c>
      <c r="G61" s="17">
        <v>22.35</v>
      </c>
    </row>
    <row r="62" spans="1:7" ht="13.5" customHeight="1" x14ac:dyDescent="0.3">
      <c r="A62" s="11">
        <v>90687</v>
      </c>
      <c r="B62" s="12" t="s">
        <v>1209</v>
      </c>
      <c r="C62" s="13" t="s">
        <v>2</v>
      </c>
      <c r="D62" s="14">
        <v>30</v>
      </c>
      <c r="E62" s="15">
        <f t="shared" si="0"/>
        <v>14.899999999999999</v>
      </c>
      <c r="F62" s="16" t="str">
        <f t="shared" si="1"/>
        <v>$4.46</v>
      </c>
      <c r="G62" s="17">
        <v>10.44</v>
      </c>
    </row>
    <row r="63" spans="1:7" ht="13.5" customHeight="1" x14ac:dyDescent="0.3">
      <c r="A63" s="11">
        <v>90688</v>
      </c>
      <c r="B63" s="12" t="s">
        <v>1210</v>
      </c>
      <c r="C63" s="13" t="s">
        <v>2</v>
      </c>
      <c r="D63" s="14">
        <v>30</v>
      </c>
      <c r="E63" s="15">
        <f t="shared" si="0"/>
        <v>25.34</v>
      </c>
      <c r="F63" s="16" t="str">
        <f t="shared" si="1"/>
        <v>$4.46</v>
      </c>
      <c r="G63" s="17">
        <v>20.88</v>
      </c>
    </row>
    <row r="64" spans="1:7" ht="13.5" customHeight="1" x14ac:dyDescent="0.3">
      <c r="A64" s="11">
        <v>90689</v>
      </c>
      <c r="B64" s="12" t="s">
        <v>1211</v>
      </c>
      <c r="C64" s="13" t="s">
        <v>2</v>
      </c>
      <c r="D64" s="14">
        <v>30</v>
      </c>
      <c r="E64" s="15">
        <f t="shared" si="0"/>
        <v>0</v>
      </c>
      <c r="F64" s="16" t="str">
        <f t="shared" si="1"/>
        <v/>
      </c>
      <c r="G64" s="17">
        <v>0</v>
      </c>
    </row>
    <row r="65" spans="1:7" ht="13.5" customHeight="1" x14ac:dyDescent="0.3">
      <c r="A65" s="11">
        <v>90690</v>
      </c>
      <c r="B65" s="12" t="s">
        <v>3</v>
      </c>
      <c r="C65" s="13">
        <v>1</v>
      </c>
      <c r="D65" s="14">
        <v>30</v>
      </c>
      <c r="E65" s="15">
        <f t="shared" si="0"/>
        <v>116.44</v>
      </c>
      <c r="F65" s="16" t="str">
        <f t="shared" si="1"/>
        <v>$4.46</v>
      </c>
      <c r="G65" s="17">
        <v>111.98</v>
      </c>
    </row>
    <row r="66" spans="1:7" ht="13.5" customHeight="1" x14ac:dyDescent="0.3">
      <c r="A66" s="11">
        <v>90691</v>
      </c>
      <c r="B66" s="12" t="s">
        <v>1212</v>
      </c>
      <c r="C66" s="13" t="s">
        <v>2</v>
      </c>
      <c r="D66" s="14">
        <v>30</v>
      </c>
      <c r="E66" s="15">
        <f t="shared" si="0"/>
        <v>137.13</v>
      </c>
      <c r="F66" s="16" t="str">
        <f t="shared" si="1"/>
        <v>$4.46</v>
      </c>
      <c r="G66" s="17">
        <v>132.66999999999999</v>
      </c>
    </row>
    <row r="67" spans="1:7" ht="13.5" customHeight="1" x14ac:dyDescent="0.3">
      <c r="A67" s="11">
        <v>90694</v>
      </c>
      <c r="B67" s="12" t="s">
        <v>1213</v>
      </c>
      <c r="C67" s="13" t="s">
        <v>2</v>
      </c>
      <c r="D67" s="14">
        <v>30</v>
      </c>
      <c r="E67" s="15">
        <f t="shared" si="0"/>
        <v>81.819999999999993</v>
      </c>
      <c r="F67" s="16" t="str">
        <f t="shared" si="1"/>
        <v>$4.46</v>
      </c>
      <c r="G67" s="17">
        <v>77.36</v>
      </c>
    </row>
    <row r="68" spans="1:7" ht="13.5" customHeight="1" x14ac:dyDescent="0.3">
      <c r="A68" s="11">
        <v>90696</v>
      </c>
      <c r="B68" s="12" t="s">
        <v>1214</v>
      </c>
      <c r="C68" s="13" t="s">
        <v>2</v>
      </c>
      <c r="D68" s="14">
        <v>30</v>
      </c>
      <c r="E68" s="15">
        <f t="shared" si="0"/>
        <v>65.319999999999993</v>
      </c>
      <c r="F68" s="16" t="str">
        <f t="shared" si="1"/>
        <v>$4.46</v>
      </c>
      <c r="G68" s="17">
        <v>60.86</v>
      </c>
    </row>
    <row r="69" spans="1:7" ht="13.5" customHeight="1" x14ac:dyDescent="0.3">
      <c r="A69" s="11">
        <v>90697</v>
      </c>
      <c r="B69" s="12" t="s">
        <v>1215</v>
      </c>
      <c r="C69" s="13" t="s">
        <v>2</v>
      </c>
      <c r="D69" s="14">
        <v>30</v>
      </c>
      <c r="E69" s="15">
        <f t="shared" ref="E69:E132" si="2">IF(ISTEXT(G69),0,IF(F69="$4.46",F69+G69,G69))</f>
        <v>156.62</v>
      </c>
      <c r="F69" s="16" t="str">
        <f t="shared" ref="F69:F132" si="3">IF(G69=0,"",IF(D69=30,"$4.46",""))</f>
        <v>$4.46</v>
      </c>
      <c r="G69" s="17">
        <v>152.16</v>
      </c>
    </row>
    <row r="70" spans="1:7" ht="13.5" customHeight="1" x14ac:dyDescent="0.3">
      <c r="A70" s="11">
        <v>90698</v>
      </c>
      <c r="B70" s="12" t="s">
        <v>1216</v>
      </c>
      <c r="C70" s="13" t="s">
        <v>2</v>
      </c>
      <c r="D70" s="14">
        <v>30</v>
      </c>
      <c r="E70" s="15">
        <f t="shared" si="2"/>
        <v>120.77</v>
      </c>
      <c r="F70" s="16" t="str">
        <f t="shared" si="3"/>
        <v>$4.46</v>
      </c>
      <c r="G70" s="17">
        <v>116.31</v>
      </c>
    </row>
    <row r="71" spans="1:7" ht="13.5" customHeight="1" x14ac:dyDescent="0.3">
      <c r="A71" s="11">
        <v>90700</v>
      </c>
      <c r="B71" s="12" t="s">
        <v>1217</v>
      </c>
      <c r="C71" s="13" t="s">
        <v>2</v>
      </c>
      <c r="D71" s="14">
        <v>30</v>
      </c>
      <c r="E71" s="15">
        <f t="shared" si="2"/>
        <v>32.26</v>
      </c>
      <c r="F71" s="16" t="str">
        <f t="shared" si="3"/>
        <v>$4.46</v>
      </c>
      <c r="G71" s="17">
        <v>27.8</v>
      </c>
    </row>
    <row r="72" spans="1:7" ht="13.5" customHeight="1" x14ac:dyDescent="0.3">
      <c r="A72" s="11">
        <v>90702</v>
      </c>
      <c r="B72" s="12" t="s">
        <v>1218</v>
      </c>
      <c r="C72" s="13" t="s">
        <v>2</v>
      </c>
      <c r="D72" s="14">
        <v>30</v>
      </c>
      <c r="E72" s="15">
        <f t="shared" si="2"/>
        <v>69.05</v>
      </c>
      <c r="F72" s="16" t="str">
        <f t="shared" si="3"/>
        <v>$4.46</v>
      </c>
      <c r="G72" s="17">
        <v>64.59</v>
      </c>
    </row>
    <row r="73" spans="1:7" ht="13.5" customHeight="1" x14ac:dyDescent="0.3">
      <c r="A73" s="11">
        <v>90707</v>
      </c>
      <c r="B73" s="12" t="s">
        <v>809</v>
      </c>
      <c r="C73" s="13" t="s">
        <v>2</v>
      </c>
      <c r="D73" s="14">
        <v>30</v>
      </c>
      <c r="E73" s="15">
        <f t="shared" si="2"/>
        <v>99.99</v>
      </c>
      <c r="F73" s="16" t="str">
        <f t="shared" si="3"/>
        <v>$4.46</v>
      </c>
      <c r="G73" s="17">
        <v>95.53</v>
      </c>
    </row>
    <row r="74" spans="1:7" ht="13.5" customHeight="1" x14ac:dyDescent="0.3">
      <c r="A74" s="11">
        <v>90710</v>
      </c>
      <c r="B74" s="12" t="s">
        <v>810</v>
      </c>
      <c r="C74" s="13" t="s">
        <v>2</v>
      </c>
      <c r="D74" s="14">
        <v>30</v>
      </c>
      <c r="E74" s="15">
        <f t="shared" si="2"/>
        <v>290.63</v>
      </c>
      <c r="F74" s="16" t="str">
        <f t="shared" si="3"/>
        <v>$4.46</v>
      </c>
      <c r="G74" s="17">
        <v>286.17</v>
      </c>
    </row>
    <row r="75" spans="1:7" ht="13.5" customHeight="1" x14ac:dyDescent="0.3">
      <c r="A75" s="11">
        <v>90713</v>
      </c>
      <c r="B75" s="12" t="s">
        <v>1219</v>
      </c>
      <c r="C75" s="13" t="s">
        <v>2</v>
      </c>
      <c r="D75" s="14">
        <v>30</v>
      </c>
      <c r="E75" s="15">
        <f t="shared" si="2"/>
        <v>48.44</v>
      </c>
      <c r="F75" s="16" t="str">
        <f t="shared" si="3"/>
        <v>$4.46</v>
      </c>
      <c r="G75" s="17">
        <v>43.98</v>
      </c>
    </row>
    <row r="76" spans="1:7" ht="13.5" customHeight="1" x14ac:dyDescent="0.3">
      <c r="A76" s="11">
        <v>90714</v>
      </c>
      <c r="B76" s="12" t="s">
        <v>1220</v>
      </c>
      <c r="C76" s="13" t="s">
        <v>2</v>
      </c>
      <c r="D76" s="14">
        <v>30</v>
      </c>
      <c r="E76" s="15">
        <f t="shared" si="2"/>
        <v>41.83</v>
      </c>
      <c r="F76" s="16" t="str">
        <f t="shared" si="3"/>
        <v>$4.46</v>
      </c>
      <c r="G76" s="17">
        <v>37.369999999999997</v>
      </c>
    </row>
    <row r="77" spans="1:7" ht="13.5" customHeight="1" x14ac:dyDescent="0.3">
      <c r="A77" s="11">
        <v>90715</v>
      </c>
      <c r="B77" s="12" t="s">
        <v>1221</v>
      </c>
      <c r="C77" s="13" t="s">
        <v>2</v>
      </c>
      <c r="D77" s="14">
        <v>30</v>
      </c>
      <c r="E77" s="15">
        <f t="shared" si="2"/>
        <v>44.27</v>
      </c>
      <c r="F77" s="16" t="str">
        <f t="shared" si="3"/>
        <v>$4.46</v>
      </c>
      <c r="G77" s="17">
        <v>39.81</v>
      </c>
    </row>
    <row r="78" spans="1:7" ht="13.5" customHeight="1" x14ac:dyDescent="0.3">
      <c r="A78" s="11">
        <v>90716</v>
      </c>
      <c r="B78" s="12" t="s">
        <v>811</v>
      </c>
      <c r="C78" s="13" t="s">
        <v>2</v>
      </c>
      <c r="D78" s="14">
        <v>30</v>
      </c>
      <c r="E78" s="15">
        <f t="shared" si="2"/>
        <v>195.83</v>
      </c>
      <c r="F78" s="16" t="str">
        <f t="shared" si="3"/>
        <v>$4.46</v>
      </c>
      <c r="G78" s="17">
        <v>191.37</v>
      </c>
    </row>
    <row r="79" spans="1:7" ht="13.5" customHeight="1" x14ac:dyDescent="0.3">
      <c r="A79" s="11">
        <v>90717</v>
      </c>
      <c r="B79" s="12" t="s">
        <v>812</v>
      </c>
      <c r="C79" s="13" t="s">
        <v>2</v>
      </c>
      <c r="D79" s="14">
        <v>30</v>
      </c>
      <c r="E79" s="15">
        <f t="shared" si="2"/>
        <v>239.62</v>
      </c>
      <c r="F79" s="16" t="str">
        <f t="shared" si="3"/>
        <v>$4.46</v>
      </c>
      <c r="G79" s="17">
        <v>235.16</v>
      </c>
    </row>
    <row r="80" spans="1:7" ht="13.5" customHeight="1" x14ac:dyDescent="0.3">
      <c r="A80" s="11">
        <v>90723</v>
      </c>
      <c r="B80" s="12" t="s">
        <v>1222</v>
      </c>
      <c r="C80" s="13" t="s">
        <v>2</v>
      </c>
      <c r="D80" s="14">
        <v>30</v>
      </c>
      <c r="E80" s="15">
        <f t="shared" si="2"/>
        <v>104.33</v>
      </c>
      <c r="F80" s="16" t="str">
        <f t="shared" si="3"/>
        <v>$4.46</v>
      </c>
      <c r="G80" s="17">
        <v>99.87</v>
      </c>
    </row>
    <row r="81" spans="1:7" ht="13.5" customHeight="1" x14ac:dyDescent="0.3">
      <c r="A81" s="11">
        <v>90732</v>
      </c>
      <c r="B81" s="12" t="s">
        <v>1223</v>
      </c>
      <c r="C81" s="13" t="s">
        <v>2</v>
      </c>
      <c r="D81" s="14">
        <v>30</v>
      </c>
      <c r="E81" s="15">
        <f t="shared" si="2"/>
        <v>137.93</v>
      </c>
      <c r="F81" s="16" t="str">
        <f t="shared" si="3"/>
        <v>$4.46</v>
      </c>
      <c r="G81" s="17">
        <v>133.47</v>
      </c>
    </row>
    <row r="82" spans="1:7" ht="13.5" customHeight="1" x14ac:dyDescent="0.3">
      <c r="A82" s="11">
        <v>90733</v>
      </c>
      <c r="B82" s="12" t="s">
        <v>1140</v>
      </c>
      <c r="C82" s="13" t="s">
        <v>2</v>
      </c>
      <c r="D82" s="14">
        <v>30</v>
      </c>
      <c r="E82" s="15">
        <f t="shared" si="2"/>
        <v>126.88</v>
      </c>
      <c r="F82" s="16" t="str">
        <f t="shared" si="3"/>
        <v>$4.46</v>
      </c>
      <c r="G82" s="17">
        <v>122.42</v>
      </c>
    </row>
    <row r="83" spans="1:7" ht="13.5" customHeight="1" x14ac:dyDescent="0.3">
      <c r="A83" s="11">
        <v>90734</v>
      </c>
      <c r="B83" s="12" t="s">
        <v>1224</v>
      </c>
      <c r="C83" s="13" t="s">
        <v>2</v>
      </c>
      <c r="D83" s="14">
        <v>30</v>
      </c>
      <c r="E83" s="15">
        <f t="shared" si="2"/>
        <v>168.37</v>
      </c>
      <c r="F83" s="16" t="str">
        <f t="shared" si="3"/>
        <v>$4.46</v>
      </c>
      <c r="G83" s="17">
        <v>163.91</v>
      </c>
    </row>
    <row r="84" spans="1:7" ht="13.5" customHeight="1" x14ac:dyDescent="0.3">
      <c r="A84" s="11">
        <v>90736</v>
      </c>
      <c r="B84" s="12" t="s">
        <v>1225</v>
      </c>
      <c r="C84" s="13" t="s">
        <v>2</v>
      </c>
      <c r="D84" s="14">
        <v>30</v>
      </c>
      <c r="E84" s="15">
        <f t="shared" si="2"/>
        <v>217.13</v>
      </c>
      <c r="F84" s="16" t="str">
        <f t="shared" si="3"/>
        <v>$4.46</v>
      </c>
      <c r="G84" s="17">
        <v>212.67</v>
      </c>
    </row>
    <row r="85" spans="1:7" ht="13.5" customHeight="1" x14ac:dyDescent="0.3">
      <c r="A85" s="11">
        <v>90738</v>
      </c>
      <c r="B85" s="12" t="s">
        <v>1226</v>
      </c>
      <c r="C85" s="13" t="s">
        <v>2</v>
      </c>
      <c r="D85" s="14">
        <v>30</v>
      </c>
      <c r="E85" s="15">
        <f t="shared" si="2"/>
        <v>299.53999999999996</v>
      </c>
      <c r="F85" s="16" t="str">
        <f t="shared" si="3"/>
        <v>$4.46</v>
      </c>
      <c r="G85" s="17">
        <v>295.08</v>
      </c>
    </row>
    <row r="86" spans="1:7" ht="13.5" customHeight="1" x14ac:dyDescent="0.3">
      <c r="A86" s="11">
        <v>90739</v>
      </c>
      <c r="B86" s="12" t="s">
        <v>1823</v>
      </c>
      <c r="C86" s="13" t="s">
        <v>2</v>
      </c>
      <c r="D86" s="14">
        <v>30</v>
      </c>
      <c r="E86" s="15">
        <f t="shared" si="2"/>
        <v>182.02</v>
      </c>
      <c r="F86" s="16" t="str">
        <f t="shared" si="3"/>
        <v>$4.46</v>
      </c>
      <c r="G86" s="17">
        <v>177.56</v>
      </c>
    </row>
    <row r="87" spans="1:7" ht="13.5" customHeight="1" x14ac:dyDescent="0.3">
      <c r="A87" s="11">
        <v>90740</v>
      </c>
      <c r="B87" s="12" t="s">
        <v>1227</v>
      </c>
      <c r="C87" s="13" t="s">
        <v>2</v>
      </c>
      <c r="D87" s="14">
        <v>30</v>
      </c>
      <c r="E87" s="15">
        <f t="shared" si="2"/>
        <v>168.88</v>
      </c>
      <c r="F87" s="16" t="str">
        <f t="shared" si="3"/>
        <v>$4.46</v>
      </c>
      <c r="G87" s="17">
        <v>164.42</v>
      </c>
    </row>
    <row r="88" spans="1:7" ht="13.5" customHeight="1" x14ac:dyDescent="0.3">
      <c r="A88" s="11">
        <v>90743</v>
      </c>
      <c r="B88" s="12" t="s">
        <v>1228</v>
      </c>
      <c r="C88" s="13" t="s">
        <v>2</v>
      </c>
      <c r="D88" s="14">
        <v>30</v>
      </c>
      <c r="E88" s="15">
        <f t="shared" si="2"/>
        <v>79.61</v>
      </c>
      <c r="F88" s="16" t="str">
        <f t="shared" si="3"/>
        <v>$4.46</v>
      </c>
      <c r="G88" s="17">
        <v>75.150000000000006</v>
      </c>
    </row>
    <row r="89" spans="1:7" ht="13.5" customHeight="1" x14ac:dyDescent="0.3">
      <c r="A89" s="11">
        <v>90744</v>
      </c>
      <c r="B89" s="12" t="s">
        <v>1229</v>
      </c>
      <c r="C89" s="13" t="s">
        <v>2</v>
      </c>
      <c r="D89" s="14">
        <v>30</v>
      </c>
      <c r="E89" s="15">
        <f t="shared" si="2"/>
        <v>36.130000000000003</v>
      </c>
      <c r="F89" s="16" t="str">
        <f t="shared" si="3"/>
        <v>$4.46</v>
      </c>
      <c r="G89" s="17">
        <v>31.67</v>
      </c>
    </row>
    <row r="90" spans="1:7" ht="13.5" customHeight="1" x14ac:dyDescent="0.3">
      <c r="A90" s="11">
        <v>90746</v>
      </c>
      <c r="B90" s="12" t="s">
        <v>1230</v>
      </c>
      <c r="C90" s="13" t="s">
        <v>2</v>
      </c>
      <c r="D90" s="14">
        <v>30</v>
      </c>
      <c r="E90" s="15">
        <f t="shared" si="2"/>
        <v>74.839999999999989</v>
      </c>
      <c r="F90" s="16" t="str">
        <f t="shared" si="3"/>
        <v>$4.46</v>
      </c>
      <c r="G90" s="17">
        <v>70.38</v>
      </c>
    </row>
    <row r="91" spans="1:7" ht="13.5" customHeight="1" x14ac:dyDescent="0.3">
      <c r="A91" s="11">
        <v>90747</v>
      </c>
      <c r="B91" s="12" t="s">
        <v>1231</v>
      </c>
      <c r="C91" s="13" t="s">
        <v>2</v>
      </c>
      <c r="D91" s="14">
        <v>30</v>
      </c>
      <c r="E91" s="15">
        <f t="shared" si="2"/>
        <v>145.21</v>
      </c>
      <c r="F91" s="16" t="str">
        <f t="shared" si="3"/>
        <v>$4.46</v>
      </c>
      <c r="G91" s="17">
        <v>140.75</v>
      </c>
    </row>
    <row r="92" spans="1:7" ht="13.5" customHeight="1" x14ac:dyDescent="0.3">
      <c r="A92" s="11">
        <v>90748</v>
      </c>
      <c r="B92" s="12" t="s">
        <v>1232</v>
      </c>
      <c r="C92" s="13" t="s">
        <v>2</v>
      </c>
      <c r="D92" s="14">
        <v>30</v>
      </c>
      <c r="E92" s="15">
        <f t="shared" si="2"/>
        <v>46.35</v>
      </c>
      <c r="F92" s="16" t="str">
        <f t="shared" si="3"/>
        <v>$4.46</v>
      </c>
      <c r="G92" s="17">
        <v>41.89</v>
      </c>
    </row>
    <row r="93" spans="1:7" ht="13.5" customHeight="1" x14ac:dyDescent="0.3">
      <c r="A93" s="11">
        <v>90750</v>
      </c>
      <c r="B93" s="12" t="s">
        <v>1233</v>
      </c>
      <c r="C93" s="13" t="s">
        <v>2</v>
      </c>
      <c r="D93" s="14">
        <v>30</v>
      </c>
      <c r="E93" s="15">
        <f t="shared" si="2"/>
        <v>219.97</v>
      </c>
      <c r="F93" s="16" t="str">
        <f t="shared" si="3"/>
        <v>$4.46</v>
      </c>
      <c r="G93" s="17">
        <v>215.51</v>
      </c>
    </row>
    <row r="94" spans="1:7" ht="13.5" customHeight="1" x14ac:dyDescent="0.3">
      <c r="A94" s="11">
        <v>90756</v>
      </c>
      <c r="B94" s="12" t="s">
        <v>1234</v>
      </c>
      <c r="C94" s="13" t="s">
        <v>2</v>
      </c>
      <c r="D94" s="14">
        <v>30</v>
      </c>
      <c r="E94" s="15">
        <f t="shared" si="2"/>
        <v>36.83</v>
      </c>
      <c r="F94" s="16" t="str">
        <f t="shared" si="3"/>
        <v>$4.46</v>
      </c>
      <c r="G94" s="17">
        <v>32.369999999999997</v>
      </c>
    </row>
    <row r="95" spans="1:7" ht="13.5" customHeight="1" x14ac:dyDescent="0.3">
      <c r="A95" s="11">
        <v>90758</v>
      </c>
      <c r="B95" s="12" t="s">
        <v>1235</v>
      </c>
      <c r="C95" s="13" t="s">
        <v>2</v>
      </c>
      <c r="D95" s="14">
        <v>30</v>
      </c>
      <c r="E95" s="15">
        <f t="shared" si="2"/>
        <v>0</v>
      </c>
      <c r="F95" s="16" t="str">
        <f t="shared" si="3"/>
        <v/>
      </c>
      <c r="G95" s="17">
        <v>0</v>
      </c>
    </row>
    <row r="96" spans="1:7" ht="13.5" customHeight="1" x14ac:dyDescent="0.3">
      <c r="A96" s="11">
        <v>90759</v>
      </c>
      <c r="B96" s="12" t="s">
        <v>1236</v>
      </c>
      <c r="C96" s="13" t="s">
        <v>2</v>
      </c>
      <c r="D96" s="14">
        <v>30</v>
      </c>
      <c r="E96" s="15">
        <f t="shared" si="2"/>
        <v>78.279999999999987</v>
      </c>
      <c r="F96" s="16" t="str">
        <f t="shared" si="3"/>
        <v>$4.46</v>
      </c>
      <c r="G96" s="17">
        <v>73.819999999999993</v>
      </c>
    </row>
    <row r="97" spans="1:7" ht="13.5" customHeight="1" x14ac:dyDescent="0.3">
      <c r="A97" s="11">
        <v>91304</v>
      </c>
      <c r="B97" s="12" t="s">
        <v>1527</v>
      </c>
      <c r="C97" s="13" t="s">
        <v>2</v>
      </c>
      <c r="D97" s="14">
        <v>9</v>
      </c>
      <c r="E97" s="15">
        <f t="shared" si="2"/>
        <v>191.92</v>
      </c>
      <c r="F97" s="16" t="str">
        <f t="shared" si="3"/>
        <v/>
      </c>
      <c r="G97" s="17">
        <v>191.92</v>
      </c>
    </row>
    <row r="98" spans="1:7" ht="13.5" customHeight="1" x14ac:dyDescent="0.3">
      <c r="A98" s="11">
        <v>91318</v>
      </c>
      <c r="B98" s="12" t="s">
        <v>1528</v>
      </c>
      <c r="C98" s="13" t="s">
        <v>2</v>
      </c>
      <c r="D98" s="14">
        <v>9</v>
      </c>
      <c r="E98" s="15">
        <f t="shared" si="2"/>
        <v>65.55</v>
      </c>
      <c r="F98" s="16" t="str">
        <f t="shared" si="3"/>
        <v/>
      </c>
      <c r="G98" s="17">
        <v>65.55</v>
      </c>
    </row>
    <row r="99" spans="1:7" ht="13.5" customHeight="1" x14ac:dyDescent="0.3">
      <c r="A99" s="11">
        <v>91319</v>
      </c>
      <c r="B99" s="12" t="s">
        <v>1529</v>
      </c>
      <c r="C99" s="13" t="s">
        <v>2</v>
      </c>
      <c r="D99" s="14">
        <v>9</v>
      </c>
      <c r="E99" s="15">
        <f t="shared" si="2"/>
        <v>94.8</v>
      </c>
      <c r="F99" s="16" t="str">
        <f t="shared" si="3"/>
        <v/>
      </c>
      <c r="G99" s="17">
        <v>94.8</v>
      </c>
    </row>
    <row r="100" spans="1:7" ht="13.5" customHeight="1" x14ac:dyDescent="0.3">
      <c r="A100" s="11">
        <v>91320</v>
      </c>
      <c r="B100" s="12" t="s">
        <v>1530</v>
      </c>
      <c r="C100" s="13" t="s">
        <v>2</v>
      </c>
      <c r="D100" s="14">
        <v>9</v>
      </c>
      <c r="E100" s="15">
        <f t="shared" si="2"/>
        <v>168.37</v>
      </c>
      <c r="F100" s="16" t="str">
        <f t="shared" si="3"/>
        <v/>
      </c>
      <c r="G100" s="17">
        <v>168.37</v>
      </c>
    </row>
    <row r="101" spans="1:7" ht="13.5" customHeight="1" x14ac:dyDescent="0.3">
      <c r="A101" s="11">
        <v>91321</v>
      </c>
      <c r="B101" s="12" t="s">
        <v>1531</v>
      </c>
      <c r="C101" s="13" t="s">
        <v>2</v>
      </c>
      <c r="D101" s="14">
        <v>9</v>
      </c>
      <c r="E101" s="15">
        <f t="shared" si="2"/>
        <v>147.06</v>
      </c>
      <c r="F101" s="16" t="str">
        <f t="shared" si="3"/>
        <v/>
      </c>
      <c r="G101" s="17">
        <v>147.06</v>
      </c>
    </row>
    <row r="102" spans="1:7" ht="13.5" customHeight="1" x14ac:dyDescent="0.3">
      <c r="A102" s="11">
        <v>91322</v>
      </c>
      <c r="B102" s="12" t="s">
        <v>1532</v>
      </c>
      <c r="C102" s="13" t="s">
        <v>2</v>
      </c>
      <c r="D102" s="14">
        <v>9</v>
      </c>
      <c r="E102" s="15">
        <f t="shared" si="2"/>
        <v>161.65</v>
      </c>
      <c r="F102" s="16" t="str">
        <f t="shared" si="3"/>
        <v/>
      </c>
      <c r="G102" s="17">
        <v>161.65</v>
      </c>
    </row>
    <row r="103" spans="1:7" ht="13.5" customHeight="1" x14ac:dyDescent="0.3">
      <c r="A103" s="11">
        <v>91323</v>
      </c>
      <c r="B103" s="12" t="s">
        <v>1833</v>
      </c>
      <c r="C103" s="13" t="s">
        <v>2</v>
      </c>
      <c r="D103" s="14">
        <v>9</v>
      </c>
      <c r="E103" s="15">
        <f t="shared" si="2"/>
        <v>201.91</v>
      </c>
      <c r="F103" s="16" t="str">
        <f t="shared" si="3"/>
        <v/>
      </c>
      <c r="G103" s="17">
        <v>201.91</v>
      </c>
    </row>
    <row r="104" spans="1:7" ht="13.5" customHeight="1" x14ac:dyDescent="0.3">
      <c r="A104" s="11" t="s">
        <v>1824</v>
      </c>
      <c r="B104" s="12" t="s">
        <v>1051</v>
      </c>
      <c r="C104" s="13">
        <v>1</v>
      </c>
      <c r="D104" s="14">
        <v>9</v>
      </c>
      <c r="E104" s="15">
        <f t="shared" si="2"/>
        <v>14.99</v>
      </c>
      <c r="F104" s="16" t="str">
        <f t="shared" si="3"/>
        <v/>
      </c>
      <c r="G104" s="17">
        <v>14.99</v>
      </c>
    </row>
    <row r="105" spans="1:7" ht="13.5" customHeight="1" x14ac:dyDescent="0.3">
      <c r="A105" s="11" t="s">
        <v>4</v>
      </c>
      <c r="B105" s="12" t="s">
        <v>5</v>
      </c>
      <c r="C105" s="13" t="s">
        <v>2</v>
      </c>
      <c r="D105" s="14">
        <v>9</v>
      </c>
      <c r="E105" s="15">
        <f t="shared" si="2"/>
        <v>305.02</v>
      </c>
      <c r="F105" s="16" t="str">
        <f t="shared" si="3"/>
        <v/>
      </c>
      <c r="G105" s="17">
        <v>305.02</v>
      </c>
    </row>
    <row r="106" spans="1:7" ht="13.5" customHeight="1" x14ac:dyDescent="0.3">
      <c r="A106" s="11" t="s">
        <v>1804</v>
      </c>
      <c r="B106" s="12" t="s">
        <v>1805</v>
      </c>
      <c r="C106" s="13" t="s">
        <v>1831</v>
      </c>
      <c r="D106" s="14">
        <v>9</v>
      </c>
      <c r="E106" s="15">
        <f t="shared" si="2"/>
        <v>152.28</v>
      </c>
      <c r="F106" s="16" t="str">
        <f t="shared" si="3"/>
        <v/>
      </c>
      <c r="G106" s="17">
        <v>152.28</v>
      </c>
    </row>
    <row r="107" spans="1:7" ht="13.5" customHeight="1" x14ac:dyDescent="0.3">
      <c r="A107" s="11" t="s">
        <v>1806</v>
      </c>
      <c r="B107" s="12" t="s">
        <v>1807</v>
      </c>
      <c r="C107" s="13" t="s">
        <v>1831</v>
      </c>
      <c r="D107" s="14">
        <v>9</v>
      </c>
      <c r="E107" s="15">
        <f t="shared" si="2"/>
        <v>0</v>
      </c>
      <c r="F107" s="16" t="str">
        <f t="shared" si="3"/>
        <v/>
      </c>
      <c r="G107" s="17">
        <v>0</v>
      </c>
    </row>
    <row r="108" spans="1:7" ht="13.5" customHeight="1" x14ac:dyDescent="0.3">
      <c r="A108" s="11" t="s">
        <v>1072</v>
      </c>
      <c r="B108" s="12" t="s">
        <v>1073</v>
      </c>
      <c r="C108" s="13" t="s">
        <v>1831</v>
      </c>
      <c r="D108" s="14">
        <v>9</v>
      </c>
      <c r="E108" s="15">
        <f t="shared" si="2"/>
        <v>0</v>
      </c>
      <c r="F108" s="16" t="str">
        <f t="shared" si="3"/>
        <v/>
      </c>
      <c r="G108" s="17">
        <v>0</v>
      </c>
    </row>
    <row r="109" spans="1:7" ht="13.5" customHeight="1" x14ac:dyDescent="0.3">
      <c r="A109" s="18" t="s">
        <v>813</v>
      </c>
      <c r="B109" s="19" t="s">
        <v>1270</v>
      </c>
      <c r="C109" s="18" t="s">
        <v>2</v>
      </c>
      <c r="D109" s="20">
        <v>9</v>
      </c>
      <c r="E109" s="15">
        <f t="shared" si="2"/>
        <v>67806.710000000006</v>
      </c>
      <c r="F109" s="16" t="str">
        <f t="shared" si="3"/>
        <v/>
      </c>
      <c r="G109" s="17">
        <v>67806.710000000006</v>
      </c>
    </row>
    <row r="110" spans="1:7" ht="13.5" customHeight="1" x14ac:dyDescent="0.3">
      <c r="A110" s="11" t="s">
        <v>1154</v>
      </c>
      <c r="B110" s="12" t="s">
        <v>1155</v>
      </c>
      <c r="C110" s="13" t="s">
        <v>1831</v>
      </c>
      <c r="D110" s="14">
        <v>9</v>
      </c>
      <c r="E110" s="15">
        <f t="shared" si="2"/>
        <v>98.18</v>
      </c>
      <c r="F110" s="16" t="str">
        <f t="shared" si="3"/>
        <v/>
      </c>
      <c r="G110" s="17">
        <v>98.18</v>
      </c>
    </row>
    <row r="111" spans="1:7" ht="13.5" customHeight="1" x14ac:dyDescent="0.3">
      <c r="A111" s="11" t="s">
        <v>1060</v>
      </c>
      <c r="B111" s="12" t="s">
        <v>1061</v>
      </c>
      <c r="C111" s="13" t="s">
        <v>1831</v>
      </c>
      <c r="D111" s="14">
        <v>9</v>
      </c>
      <c r="E111" s="15">
        <f t="shared" si="2"/>
        <v>525.62</v>
      </c>
      <c r="F111" s="16" t="str">
        <f t="shared" si="3"/>
        <v/>
      </c>
      <c r="G111" s="17">
        <v>525.62</v>
      </c>
    </row>
    <row r="112" spans="1:7" ht="13.5" customHeight="1" x14ac:dyDescent="0.3">
      <c r="A112" s="11" t="s">
        <v>814</v>
      </c>
      <c r="B112" s="12" t="s">
        <v>815</v>
      </c>
      <c r="C112" s="13" t="s">
        <v>2</v>
      </c>
      <c r="D112" s="14">
        <v>30</v>
      </c>
      <c r="E112" s="15">
        <f t="shared" si="2"/>
        <v>324.84999999999997</v>
      </c>
      <c r="F112" s="16" t="str">
        <f t="shared" si="3"/>
        <v>$4.46</v>
      </c>
      <c r="G112" s="17">
        <v>320.39</v>
      </c>
    </row>
    <row r="113" spans="1:7" ht="13.5" customHeight="1" x14ac:dyDescent="0.3">
      <c r="A113" s="11" t="s">
        <v>1808</v>
      </c>
      <c r="B113" s="12" t="s">
        <v>1809</v>
      </c>
      <c r="C113" s="13" t="s">
        <v>1831</v>
      </c>
      <c r="D113" s="14">
        <v>9</v>
      </c>
      <c r="E113" s="15">
        <f t="shared" si="2"/>
        <v>706.23</v>
      </c>
      <c r="F113" s="16" t="str">
        <f t="shared" si="3"/>
        <v/>
      </c>
      <c r="G113" s="17">
        <v>706.23</v>
      </c>
    </row>
    <row r="114" spans="1:7" ht="13.5" customHeight="1" x14ac:dyDescent="0.3">
      <c r="A114" s="18" t="s">
        <v>816</v>
      </c>
      <c r="B114" s="19" t="s">
        <v>817</v>
      </c>
      <c r="C114" s="18" t="s">
        <v>2</v>
      </c>
      <c r="D114" s="20">
        <v>30</v>
      </c>
      <c r="E114" s="15">
        <f t="shared" si="2"/>
        <v>16287.339999999998</v>
      </c>
      <c r="F114" s="16" t="str">
        <f t="shared" si="3"/>
        <v>$4.46</v>
      </c>
      <c r="G114" s="17">
        <v>16282.88</v>
      </c>
    </row>
    <row r="115" spans="1:7" ht="13.5" customHeight="1" x14ac:dyDescent="0.3">
      <c r="A115" s="11" t="s">
        <v>818</v>
      </c>
      <c r="B115" s="12" t="s">
        <v>819</v>
      </c>
      <c r="C115" s="13" t="s">
        <v>2</v>
      </c>
      <c r="D115" s="14">
        <v>9</v>
      </c>
      <c r="E115" s="15">
        <f t="shared" si="2"/>
        <v>169.02</v>
      </c>
      <c r="F115" s="16" t="str">
        <f t="shared" si="3"/>
        <v/>
      </c>
      <c r="G115" s="17">
        <v>169.02</v>
      </c>
    </row>
    <row r="116" spans="1:7" ht="13.5" customHeight="1" x14ac:dyDescent="0.3">
      <c r="A116" s="11" t="s">
        <v>1810</v>
      </c>
      <c r="B116" s="12" t="s">
        <v>1811</v>
      </c>
      <c r="C116" s="13" t="s">
        <v>2</v>
      </c>
      <c r="D116" s="14">
        <v>9</v>
      </c>
      <c r="E116" s="15">
        <f t="shared" si="2"/>
        <v>248.39</v>
      </c>
      <c r="F116" s="16" t="str">
        <f t="shared" si="3"/>
        <v/>
      </c>
      <c r="G116" s="17">
        <v>248.39</v>
      </c>
    </row>
    <row r="117" spans="1:7" ht="13.5" customHeight="1" x14ac:dyDescent="0.3">
      <c r="A117" s="18" t="s">
        <v>1923</v>
      </c>
      <c r="B117" s="19" t="s">
        <v>1924</v>
      </c>
      <c r="C117" s="18" t="s">
        <v>2</v>
      </c>
      <c r="D117" s="20">
        <v>9</v>
      </c>
      <c r="E117" s="15">
        <f t="shared" si="2"/>
        <v>633.23</v>
      </c>
      <c r="F117" s="16" t="str">
        <f t="shared" si="3"/>
        <v/>
      </c>
      <c r="G117" s="17">
        <v>633.23</v>
      </c>
    </row>
    <row r="118" spans="1:7" ht="13.5" customHeight="1" x14ac:dyDescent="0.3">
      <c r="A118" s="11" t="s">
        <v>6</v>
      </c>
      <c r="B118" s="12" t="s">
        <v>7</v>
      </c>
      <c r="C118" s="13" t="s">
        <v>2</v>
      </c>
      <c r="D118" s="14">
        <v>30</v>
      </c>
      <c r="E118" s="15">
        <f t="shared" si="2"/>
        <v>783.7</v>
      </c>
      <c r="F118" s="16" t="str">
        <f t="shared" si="3"/>
        <v>$4.46</v>
      </c>
      <c r="G118" s="17">
        <v>779.24</v>
      </c>
    </row>
    <row r="119" spans="1:7" ht="13.5" customHeight="1" x14ac:dyDescent="0.3">
      <c r="A119" s="11" t="s">
        <v>1539</v>
      </c>
      <c r="B119" s="12" t="s">
        <v>1540</v>
      </c>
      <c r="C119" s="13" t="s">
        <v>2</v>
      </c>
      <c r="D119" s="14">
        <v>30</v>
      </c>
      <c r="E119" s="15">
        <f t="shared" si="2"/>
        <v>5.59</v>
      </c>
      <c r="F119" s="16" t="str">
        <f t="shared" si="3"/>
        <v>$4.46</v>
      </c>
      <c r="G119" s="17">
        <v>1.1299999999999999</v>
      </c>
    </row>
    <row r="120" spans="1:7" ht="13.5" customHeight="1" x14ac:dyDescent="0.3">
      <c r="A120" s="11" t="s">
        <v>1541</v>
      </c>
      <c r="B120" s="12" t="s">
        <v>1542</v>
      </c>
      <c r="C120" s="13">
        <v>1</v>
      </c>
      <c r="D120" s="14">
        <v>9</v>
      </c>
      <c r="E120" s="15">
        <f t="shared" si="2"/>
        <v>2.36</v>
      </c>
      <c r="F120" s="16" t="str">
        <f t="shared" si="3"/>
        <v/>
      </c>
      <c r="G120" s="17">
        <v>2.36</v>
      </c>
    </row>
    <row r="121" spans="1:7" ht="13.5" customHeight="1" x14ac:dyDescent="0.3">
      <c r="A121" s="11" t="s">
        <v>1543</v>
      </c>
      <c r="B121" s="12" t="s">
        <v>1544</v>
      </c>
      <c r="C121" s="13" t="s">
        <v>2</v>
      </c>
      <c r="D121" s="14">
        <v>30</v>
      </c>
      <c r="E121" s="15">
        <f t="shared" si="2"/>
        <v>4.9399999999999995</v>
      </c>
      <c r="F121" s="16" t="str">
        <f t="shared" si="3"/>
        <v>$4.46</v>
      </c>
      <c r="G121" s="17">
        <v>0.48</v>
      </c>
    </row>
    <row r="122" spans="1:7" ht="13.5" customHeight="1" x14ac:dyDescent="0.3">
      <c r="A122" s="11" t="s">
        <v>1545</v>
      </c>
      <c r="B122" s="12" t="s">
        <v>1546</v>
      </c>
      <c r="C122" s="13" t="s">
        <v>2</v>
      </c>
      <c r="D122" s="14">
        <v>9</v>
      </c>
      <c r="E122" s="15">
        <f t="shared" si="2"/>
        <v>1.9</v>
      </c>
      <c r="F122" s="16" t="str">
        <f t="shared" si="3"/>
        <v/>
      </c>
      <c r="G122" s="17">
        <v>1.9</v>
      </c>
    </row>
    <row r="123" spans="1:7" ht="13.5" customHeight="1" x14ac:dyDescent="0.3">
      <c r="A123" s="11" t="s">
        <v>8</v>
      </c>
      <c r="B123" s="12" t="s">
        <v>9</v>
      </c>
      <c r="C123" s="13" t="s">
        <v>2</v>
      </c>
      <c r="D123" s="14">
        <v>9</v>
      </c>
      <c r="E123" s="15">
        <f t="shared" si="2"/>
        <v>0.26</v>
      </c>
      <c r="F123" s="16" t="str">
        <f t="shared" si="3"/>
        <v/>
      </c>
      <c r="G123" s="17">
        <v>0.26</v>
      </c>
    </row>
    <row r="124" spans="1:7" ht="13.5" customHeight="1" x14ac:dyDescent="0.3">
      <c r="A124" s="11" t="s">
        <v>821</v>
      </c>
      <c r="B124" s="12" t="s">
        <v>822</v>
      </c>
      <c r="C124" s="13">
        <v>1</v>
      </c>
      <c r="D124" s="14">
        <v>9</v>
      </c>
      <c r="E124" s="15">
        <f t="shared" si="2"/>
        <v>16.95</v>
      </c>
      <c r="F124" s="16" t="str">
        <f t="shared" si="3"/>
        <v/>
      </c>
      <c r="G124" s="17">
        <v>16.95</v>
      </c>
    </row>
    <row r="125" spans="1:7" ht="13.5" customHeight="1" x14ac:dyDescent="0.3">
      <c r="A125" s="11" t="s">
        <v>823</v>
      </c>
      <c r="B125" s="12" t="s">
        <v>824</v>
      </c>
      <c r="C125" s="13" t="s">
        <v>2</v>
      </c>
      <c r="D125" s="14">
        <v>9</v>
      </c>
      <c r="E125" s="15">
        <f t="shared" si="2"/>
        <v>432.33</v>
      </c>
      <c r="F125" s="16" t="str">
        <f t="shared" si="3"/>
        <v/>
      </c>
      <c r="G125" s="17">
        <v>432.33</v>
      </c>
    </row>
    <row r="126" spans="1:7" ht="13.5" customHeight="1" x14ac:dyDescent="0.3">
      <c r="A126" s="18" t="s">
        <v>1929</v>
      </c>
      <c r="B126" s="19" t="s">
        <v>1930</v>
      </c>
      <c r="C126" s="18" t="s">
        <v>2</v>
      </c>
      <c r="D126" s="20">
        <v>9</v>
      </c>
      <c r="E126" s="15">
        <f t="shared" si="2"/>
        <v>31.2</v>
      </c>
      <c r="F126" s="16" t="str">
        <f t="shared" si="3"/>
        <v/>
      </c>
      <c r="G126" s="17">
        <v>31.2</v>
      </c>
    </row>
    <row r="127" spans="1:7" ht="13.5" customHeight="1" x14ac:dyDescent="0.3">
      <c r="A127" s="18" t="s">
        <v>1931</v>
      </c>
      <c r="B127" s="19" t="s">
        <v>1932</v>
      </c>
      <c r="C127" s="18" t="s">
        <v>2</v>
      </c>
      <c r="D127" s="20">
        <v>9</v>
      </c>
      <c r="E127" s="15">
        <f t="shared" si="2"/>
        <v>139.80000000000001</v>
      </c>
      <c r="F127" s="16" t="str">
        <f t="shared" si="3"/>
        <v/>
      </c>
      <c r="G127" s="17">
        <v>139.80000000000001</v>
      </c>
    </row>
    <row r="128" spans="1:7" ht="13.5" customHeight="1" x14ac:dyDescent="0.3">
      <c r="A128" s="11" t="s">
        <v>11</v>
      </c>
      <c r="B128" s="12" t="s">
        <v>12</v>
      </c>
      <c r="C128" s="13" t="s">
        <v>2</v>
      </c>
      <c r="D128" s="14">
        <v>9</v>
      </c>
      <c r="E128" s="15">
        <f t="shared" si="2"/>
        <v>20.02</v>
      </c>
      <c r="F128" s="16" t="str">
        <f t="shared" si="3"/>
        <v/>
      </c>
      <c r="G128" s="17">
        <v>20.02</v>
      </c>
    </row>
    <row r="129" spans="1:7" ht="13.5" customHeight="1" x14ac:dyDescent="0.3">
      <c r="A129" s="11" t="s">
        <v>825</v>
      </c>
      <c r="B129" s="12" t="s">
        <v>826</v>
      </c>
      <c r="C129" s="13" t="s">
        <v>2</v>
      </c>
      <c r="D129" s="14">
        <v>9</v>
      </c>
      <c r="E129" s="15">
        <f t="shared" si="2"/>
        <v>0.5</v>
      </c>
      <c r="F129" s="16" t="str">
        <f t="shared" si="3"/>
        <v/>
      </c>
      <c r="G129" s="17">
        <v>0.5</v>
      </c>
    </row>
    <row r="130" spans="1:7" ht="13.5" customHeight="1" x14ac:dyDescent="0.3">
      <c r="A130" s="11" t="s">
        <v>827</v>
      </c>
      <c r="B130" s="12" t="s">
        <v>828</v>
      </c>
      <c r="C130" s="13" t="s">
        <v>2</v>
      </c>
      <c r="D130" s="14">
        <v>30</v>
      </c>
      <c r="E130" s="15">
        <f t="shared" si="2"/>
        <v>49.03</v>
      </c>
      <c r="F130" s="16" t="str">
        <f t="shared" si="3"/>
        <v>$4.46</v>
      </c>
      <c r="G130" s="17">
        <v>44.57</v>
      </c>
    </row>
    <row r="131" spans="1:7" ht="13.5" customHeight="1" x14ac:dyDescent="0.3">
      <c r="A131" s="11" t="s">
        <v>13</v>
      </c>
      <c r="B131" s="12" t="s">
        <v>14</v>
      </c>
      <c r="C131" s="13" t="s">
        <v>2</v>
      </c>
      <c r="D131" s="14">
        <v>30</v>
      </c>
      <c r="E131" s="15">
        <f t="shared" si="2"/>
        <v>754.96</v>
      </c>
      <c r="F131" s="16" t="str">
        <f t="shared" si="3"/>
        <v>$4.46</v>
      </c>
      <c r="G131" s="17">
        <v>750.5</v>
      </c>
    </row>
    <row r="132" spans="1:7" ht="13.5" customHeight="1" x14ac:dyDescent="0.3">
      <c r="A132" s="11" t="s">
        <v>15</v>
      </c>
      <c r="B132" s="12" t="s">
        <v>16</v>
      </c>
      <c r="C132" s="13" t="s">
        <v>2</v>
      </c>
      <c r="D132" s="14">
        <v>9</v>
      </c>
      <c r="E132" s="15">
        <f t="shared" si="2"/>
        <v>4.0199999999999996</v>
      </c>
      <c r="F132" s="16" t="str">
        <f t="shared" si="3"/>
        <v/>
      </c>
      <c r="G132" s="17">
        <v>4.0199999999999996</v>
      </c>
    </row>
    <row r="133" spans="1:7" ht="13.5" customHeight="1" x14ac:dyDescent="0.3">
      <c r="A133" s="11" t="s">
        <v>829</v>
      </c>
      <c r="B133" s="12" t="s">
        <v>830</v>
      </c>
      <c r="C133" s="13" t="s">
        <v>2</v>
      </c>
      <c r="D133" s="14">
        <v>9</v>
      </c>
      <c r="E133" s="15">
        <f t="shared" ref="E133:E196" si="4">IF(ISTEXT(G133),0,IF(F133="$4.46",F133+G133,G133))</f>
        <v>1.3</v>
      </c>
      <c r="F133" s="16" t="str">
        <f t="shared" ref="F133:F196" si="5">IF(G133=0,"",IF(D133=30,"$4.46",""))</f>
        <v/>
      </c>
      <c r="G133" s="17">
        <v>1.3</v>
      </c>
    </row>
    <row r="134" spans="1:7" ht="13.5" customHeight="1" x14ac:dyDescent="0.3">
      <c r="A134" s="11" t="s">
        <v>17</v>
      </c>
      <c r="B134" s="12" t="s">
        <v>18</v>
      </c>
      <c r="C134" s="13" t="s">
        <v>2</v>
      </c>
      <c r="D134" s="14">
        <v>30</v>
      </c>
      <c r="E134" s="15">
        <f t="shared" si="4"/>
        <v>48.57</v>
      </c>
      <c r="F134" s="16" t="str">
        <f t="shared" si="5"/>
        <v>$4.46</v>
      </c>
      <c r="G134" s="17">
        <v>44.11</v>
      </c>
    </row>
    <row r="135" spans="1:7" ht="13.5" customHeight="1" x14ac:dyDescent="0.3">
      <c r="A135" s="11" t="s">
        <v>19</v>
      </c>
      <c r="B135" s="12" t="s">
        <v>1274</v>
      </c>
      <c r="C135" s="13" t="s">
        <v>2</v>
      </c>
      <c r="D135" s="14">
        <v>9</v>
      </c>
      <c r="E135" s="15">
        <f t="shared" si="4"/>
        <v>0.06</v>
      </c>
      <c r="F135" s="16" t="str">
        <f t="shared" si="5"/>
        <v/>
      </c>
      <c r="G135" s="17">
        <v>0.06</v>
      </c>
    </row>
    <row r="136" spans="1:7" ht="13.5" customHeight="1" x14ac:dyDescent="0.3">
      <c r="A136" s="11" t="s">
        <v>20</v>
      </c>
      <c r="B136" s="12" t="s">
        <v>21</v>
      </c>
      <c r="C136" s="13" t="s">
        <v>2</v>
      </c>
      <c r="D136" s="14">
        <v>9</v>
      </c>
      <c r="E136" s="15">
        <f t="shared" si="4"/>
        <v>0.39</v>
      </c>
      <c r="F136" s="16" t="str">
        <f t="shared" si="5"/>
        <v/>
      </c>
      <c r="G136" s="17">
        <v>0.39</v>
      </c>
    </row>
    <row r="137" spans="1:7" ht="13.5" customHeight="1" x14ac:dyDescent="0.3">
      <c r="A137" s="11" t="s">
        <v>22</v>
      </c>
      <c r="B137" s="12" t="s">
        <v>23</v>
      </c>
      <c r="C137" s="13" t="s">
        <v>2</v>
      </c>
      <c r="D137" s="14">
        <v>9</v>
      </c>
      <c r="E137" s="15">
        <f t="shared" si="4"/>
        <v>0.04</v>
      </c>
      <c r="F137" s="16" t="str">
        <f t="shared" si="5"/>
        <v/>
      </c>
      <c r="G137" s="17">
        <v>0.04</v>
      </c>
    </row>
    <row r="138" spans="1:7" ht="13.5" customHeight="1" x14ac:dyDescent="0.3">
      <c r="A138" s="11" t="s">
        <v>1275</v>
      </c>
      <c r="B138" s="12" t="s">
        <v>1276</v>
      </c>
      <c r="C138" s="13" t="s">
        <v>2</v>
      </c>
      <c r="D138" s="14">
        <v>9</v>
      </c>
      <c r="E138" s="15">
        <f t="shared" si="4"/>
        <v>0.06</v>
      </c>
      <c r="F138" s="16" t="str">
        <f t="shared" si="5"/>
        <v/>
      </c>
      <c r="G138" s="17">
        <v>0.06</v>
      </c>
    </row>
    <row r="139" spans="1:7" ht="13.5" customHeight="1" x14ac:dyDescent="0.3">
      <c r="A139" s="11" t="s">
        <v>1547</v>
      </c>
      <c r="B139" s="12" t="s">
        <v>1548</v>
      </c>
      <c r="C139" s="13" t="s">
        <v>2</v>
      </c>
      <c r="D139" s="14">
        <v>9</v>
      </c>
      <c r="E139" s="15">
        <f t="shared" si="4"/>
        <v>0.05</v>
      </c>
      <c r="F139" s="16" t="str">
        <f t="shared" si="5"/>
        <v/>
      </c>
      <c r="G139" s="17">
        <v>0.05</v>
      </c>
    </row>
    <row r="140" spans="1:7" ht="13.5" customHeight="1" x14ac:dyDescent="0.3">
      <c r="A140" s="11" t="s">
        <v>1549</v>
      </c>
      <c r="B140" s="12" t="s">
        <v>1550</v>
      </c>
      <c r="C140" s="13" t="s">
        <v>2</v>
      </c>
      <c r="D140" s="14">
        <v>9</v>
      </c>
      <c r="E140" s="15">
        <f t="shared" si="4"/>
        <v>0.05</v>
      </c>
      <c r="F140" s="16" t="str">
        <f t="shared" si="5"/>
        <v/>
      </c>
      <c r="G140" s="17">
        <v>0.05</v>
      </c>
    </row>
    <row r="141" spans="1:7" ht="13.5" customHeight="1" x14ac:dyDescent="0.3">
      <c r="A141" s="11" t="s">
        <v>1501</v>
      </c>
      <c r="B141" s="12" t="s">
        <v>1502</v>
      </c>
      <c r="C141" s="13" t="s">
        <v>2</v>
      </c>
      <c r="D141" s="14">
        <v>9</v>
      </c>
      <c r="E141" s="15">
        <f t="shared" si="4"/>
        <v>0.04</v>
      </c>
      <c r="F141" s="16" t="str">
        <f t="shared" si="5"/>
        <v/>
      </c>
      <c r="G141" s="17">
        <v>0.04</v>
      </c>
    </row>
    <row r="142" spans="1:7" ht="13.5" customHeight="1" x14ac:dyDescent="0.3">
      <c r="A142" s="11" t="s">
        <v>1551</v>
      </c>
      <c r="B142" s="12" t="s">
        <v>1552</v>
      </c>
      <c r="C142" s="13" t="s">
        <v>2</v>
      </c>
      <c r="D142" s="14">
        <v>30</v>
      </c>
      <c r="E142" s="15">
        <f t="shared" si="4"/>
        <v>0</v>
      </c>
      <c r="F142" s="16" t="str">
        <f t="shared" si="5"/>
        <v/>
      </c>
      <c r="G142" s="17">
        <v>0</v>
      </c>
    </row>
    <row r="143" spans="1:7" ht="13.5" customHeight="1" x14ac:dyDescent="0.3">
      <c r="A143" s="11" t="s">
        <v>24</v>
      </c>
      <c r="B143" s="12" t="s">
        <v>25</v>
      </c>
      <c r="C143" s="13" t="s">
        <v>2</v>
      </c>
      <c r="D143" s="14">
        <v>9</v>
      </c>
      <c r="E143" s="15">
        <f t="shared" si="4"/>
        <v>0.56000000000000005</v>
      </c>
      <c r="F143" s="16" t="str">
        <f t="shared" si="5"/>
        <v/>
      </c>
      <c r="G143" s="17">
        <v>0.56000000000000005</v>
      </c>
    </row>
    <row r="144" spans="1:7" ht="13.5" customHeight="1" x14ac:dyDescent="0.3">
      <c r="A144" s="18" t="s">
        <v>1933</v>
      </c>
      <c r="B144" s="19" t="s">
        <v>1934</v>
      </c>
      <c r="C144" s="18" t="s">
        <v>2</v>
      </c>
      <c r="D144" s="20">
        <v>9</v>
      </c>
      <c r="E144" s="15">
        <f t="shared" si="4"/>
        <v>0.97</v>
      </c>
      <c r="F144" s="16" t="str">
        <f t="shared" si="5"/>
        <v/>
      </c>
      <c r="G144" s="17">
        <v>0.97</v>
      </c>
    </row>
    <row r="145" spans="1:7" ht="13.5" customHeight="1" x14ac:dyDescent="0.3">
      <c r="A145" s="18" t="s">
        <v>1935</v>
      </c>
      <c r="B145" s="19" t="s">
        <v>1936</v>
      </c>
      <c r="C145" s="18" t="s">
        <v>2</v>
      </c>
      <c r="D145" s="20">
        <v>9</v>
      </c>
      <c r="E145" s="15">
        <f t="shared" si="4"/>
        <v>0.91</v>
      </c>
      <c r="F145" s="16" t="str">
        <f t="shared" si="5"/>
        <v/>
      </c>
      <c r="G145" s="17">
        <v>0.91</v>
      </c>
    </row>
    <row r="146" spans="1:7" ht="13.5" customHeight="1" x14ac:dyDescent="0.3">
      <c r="A146" s="11" t="s">
        <v>1854</v>
      </c>
      <c r="B146" s="12" t="s">
        <v>1855</v>
      </c>
      <c r="C146" s="13" t="s">
        <v>2</v>
      </c>
      <c r="D146" s="14">
        <v>30</v>
      </c>
      <c r="E146" s="15">
        <f t="shared" si="4"/>
        <v>4.9399999999999995</v>
      </c>
      <c r="F146" s="16" t="str">
        <f t="shared" si="5"/>
        <v>$4.46</v>
      </c>
      <c r="G146" s="17">
        <v>0.48</v>
      </c>
    </row>
    <row r="147" spans="1:7" ht="13.5" customHeight="1" x14ac:dyDescent="0.3">
      <c r="A147" s="11" t="s">
        <v>1858</v>
      </c>
      <c r="B147" s="12" t="s">
        <v>1859</v>
      </c>
      <c r="C147" s="13" t="s">
        <v>2</v>
      </c>
      <c r="D147" s="14">
        <v>9</v>
      </c>
      <c r="E147" s="15">
        <f t="shared" si="4"/>
        <v>1.42</v>
      </c>
      <c r="F147" s="16" t="str">
        <f t="shared" si="5"/>
        <v/>
      </c>
      <c r="G147" s="17">
        <v>1.42</v>
      </c>
    </row>
    <row r="148" spans="1:7" ht="13.5" customHeight="1" x14ac:dyDescent="0.3">
      <c r="A148" s="11" t="s">
        <v>1862</v>
      </c>
      <c r="B148" s="12" t="s">
        <v>1863</v>
      </c>
      <c r="C148" s="13" t="s">
        <v>2</v>
      </c>
      <c r="D148" s="14">
        <v>9</v>
      </c>
      <c r="E148" s="15">
        <f t="shared" si="4"/>
        <v>2.54</v>
      </c>
      <c r="F148" s="16" t="str">
        <f t="shared" si="5"/>
        <v/>
      </c>
      <c r="G148" s="17">
        <v>2.54</v>
      </c>
    </row>
    <row r="149" spans="1:7" ht="13.5" customHeight="1" x14ac:dyDescent="0.3">
      <c r="A149" s="11" t="s">
        <v>1860</v>
      </c>
      <c r="B149" s="12" t="s">
        <v>1861</v>
      </c>
      <c r="C149" s="13" t="s">
        <v>2</v>
      </c>
      <c r="D149" s="14">
        <v>30</v>
      </c>
      <c r="E149" s="15">
        <f t="shared" si="4"/>
        <v>5.82</v>
      </c>
      <c r="F149" s="16" t="str">
        <f t="shared" si="5"/>
        <v>$4.46</v>
      </c>
      <c r="G149" s="17">
        <v>1.36</v>
      </c>
    </row>
    <row r="150" spans="1:7" ht="13.5" customHeight="1" x14ac:dyDescent="0.3">
      <c r="A150" s="11" t="s">
        <v>26</v>
      </c>
      <c r="B150" s="12" t="s">
        <v>27</v>
      </c>
      <c r="C150" s="13" t="s">
        <v>2</v>
      </c>
      <c r="D150" s="14">
        <v>30</v>
      </c>
      <c r="E150" s="15">
        <f t="shared" si="4"/>
        <v>10.440000000000001</v>
      </c>
      <c r="F150" s="16" t="str">
        <f t="shared" si="5"/>
        <v>$4.46</v>
      </c>
      <c r="G150" s="17">
        <v>5.98</v>
      </c>
    </row>
    <row r="151" spans="1:7" ht="13.5" customHeight="1" x14ac:dyDescent="0.3">
      <c r="A151" s="11" t="s">
        <v>1553</v>
      </c>
      <c r="B151" s="12" t="s">
        <v>1554</v>
      </c>
      <c r="C151" s="13" t="s">
        <v>2</v>
      </c>
      <c r="D151" s="14">
        <v>9</v>
      </c>
      <c r="E151" s="15">
        <f t="shared" si="4"/>
        <v>1.32</v>
      </c>
      <c r="F151" s="16" t="str">
        <f t="shared" si="5"/>
        <v/>
      </c>
      <c r="G151" s="17">
        <v>1.32</v>
      </c>
    </row>
    <row r="152" spans="1:7" ht="13.5" customHeight="1" x14ac:dyDescent="0.3">
      <c r="A152" s="11" t="s">
        <v>1503</v>
      </c>
      <c r="B152" s="12" t="s">
        <v>1504</v>
      </c>
      <c r="C152" s="13" t="s">
        <v>2</v>
      </c>
      <c r="D152" s="14">
        <v>9</v>
      </c>
      <c r="E152" s="15">
        <f t="shared" si="4"/>
        <v>4.13</v>
      </c>
      <c r="F152" s="16" t="str">
        <f t="shared" si="5"/>
        <v/>
      </c>
      <c r="G152" s="17">
        <v>4.13</v>
      </c>
    </row>
    <row r="153" spans="1:7" ht="13.5" customHeight="1" x14ac:dyDescent="0.3">
      <c r="A153" s="11" t="s">
        <v>1277</v>
      </c>
      <c r="B153" s="12" t="s">
        <v>1278</v>
      </c>
      <c r="C153" s="13" t="s">
        <v>2</v>
      </c>
      <c r="D153" s="14">
        <v>9</v>
      </c>
      <c r="E153" s="15">
        <f t="shared" si="4"/>
        <v>311.38</v>
      </c>
      <c r="F153" s="16" t="str">
        <f t="shared" si="5"/>
        <v/>
      </c>
      <c r="G153" s="17">
        <v>311.38</v>
      </c>
    </row>
    <row r="154" spans="1:7" ht="13.5" customHeight="1" x14ac:dyDescent="0.3">
      <c r="A154" s="11" t="s">
        <v>28</v>
      </c>
      <c r="B154" s="12" t="s">
        <v>29</v>
      </c>
      <c r="C154" s="13" t="s">
        <v>2</v>
      </c>
      <c r="D154" s="14">
        <v>9</v>
      </c>
      <c r="E154" s="15">
        <f t="shared" si="4"/>
        <v>771.56</v>
      </c>
      <c r="F154" s="16" t="str">
        <f t="shared" si="5"/>
        <v/>
      </c>
      <c r="G154" s="17">
        <v>771.56</v>
      </c>
    </row>
    <row r="155" spans="1:7" ht="13.5" customHeight="1" x14ac:dyDescent="0.3">
      <c r="A155" s="11" t="s">
        <v>30</v>
      </c>
      <c r="B155" s="12" t="s">
        <v>31</v>
      </c>
      <c r="C155" s="13" t="s">
        <v>2</v>
      </c>
      <c r="D155" s="14">
        <v>9</v>
      </c>
      <c r="E155" s="15">
        <f t="shared" si="4"/>
        <v>346.11</v>
      </c>
      <c r="F155" s="16" t="str">
        <f t="shared" si="5"/>
        <v/>
      </c>
      <c r="G155" s="17">
        <v>346.11</v>
      </c>
    </row>
    <row r="156" spans="1:7" ht="13.5" customHeight="1" x14ac:dyDescent="0.3">
      <c r="A156" s="11" t="s">
        <v>32</v>
      </c>
      <c r="B156" s="12" t="s">
        <v>33</v>
      </c>
      <c r="C156" s="13" t="s">
        <v>2</v>
      </c>
      <c r="D156" s="14">
        <v>9</v>
      </c>
      <c r="E156" s="15">
        <f t="shared" si="4"/>
        <v>230.15</v>
      </c>
      <c r="F156" s="16" t="str">
        <f t="shared" si="5"/>
        <v/>
      </c>
      <c r="G156" s="17">
        <v>230.15</v>
      </c>
    </row>
    <row r="157" spans="1:7" ht="13.5" customHeight="1" x14ac:dyDescent="0.3">
      <c r="A157" s="11" t="s">
        <v>1555</v>
      </c>
      <c r="B157" s="12" t="s">
        <v>1556</v>
      </c>
      <c r="C157" s="13" t="s">
        <v>2</v>
      </c>
      <c r="D157" s="14">
        <v>9</v>
      </c>
      <c r="E157" s="15">
        <f t="shared" si="4"/>
        <v>9.5399999999999991</v>
      </c>
      <c r="F157" s="16" t="str">
        <f t="shared" si="5"/>
        <v/>
      </c>
      <c r="G157" s="17">
        <v>9.5399999999999991</v>
      </c>
    </row>
    <row r="158" spans="1:7" ht="13.5" customHeight="1" x14ac:dyDescent="0.3">
      <c r="A158" s="11" t="s">
        <v>34</v>
      </c>
      <c r="B158" s="12" t="s">
        <v>35</v>
      </c>
      <c r="C158" s="13" t="s">
        <v>2</v>
      </c>
      <c r="D158" s="14">
        <v>9</v>
      </c>
      <c r="E158" s="15">
        <f t="shared" si="4"/>
        <v>1.64</v>
      </c>
      <c r="F158" s="16" t="str">
        <f t="shared" si="5"/>
        <v/>
      </c>
      <c r="G158" s="17">
        <v>1.64</v>
      </c>
    </row>
    <row r="159" spans="1:7" ht="13.5" customHeight="1" x14ac:dyDescent="0.3">
      <c r="A159" s="11" t="s">
        <v>36</v>
      </c>
      <c r="B159" s="12" t="s">
        <v>37</v>
      </c>
      <c r="C159" s="13" t="s">
        <v>2</v>
      </c>
      <c r="D159" s="14">
        <v>9</v>
      </c>
      <c r="E159" s="15">
        <f t="shared" si="4"/>
        <v>2429.89</v>
      </c>
      <c r="F159" s="16" t="str">
        <f t="shared" si="5"/>
        <v/>
      </c>
      <c r="G159" s="17">
        <v>2429.89</v>
      </c>
    </row>
    <row r="160" spans="1:7" ht="13.5" customHeight="1" x14ac:dyDescent="0.3">
      <c r="A160" s="11" t="s">
        <v>1279</v>
      </c>
      <c r="B160" s="12" t="s">
        <v>1280</v>
      </c>
      <c r="C160" s="13" t="s">
        <v>2</v>
      </c>
      <c r="D160" s="14">
        <v>30</v>
      </c>
      <c r="E160" s="15">
        <f t="shared" si="4"/>
        <v>9.18</v>
      </c>
      <c r="F160" s="16" t="str">
        <f t="shared" si="5"/>
        <v>$4.46</v>
      </c>
      <c r="G160" s="17">
        <v>4.72</v>
      </c>
    </row>
    <row r="161" spans="1:7" ht="13.5" customHeight="1" x14ac:dyDescent="0.3">
      <c r="A161" s="11" t="s">
        <v>831</v>
      </c>
      <c r="B161" s="12" t="s">
        <v>832</v>
      </c>
      <c r="C161" s="13" t="s">
        <v>2</v>
      </c>
      <c r="D161" s="14">
        <v>30</v>
      </c>
      <c r="E161" s="15">
        <f t="shared" si="4"/>
        <v>1075.8700000000001</v>
      </c>
      <c r="F161" s="16" t="str">
        <f t="shared" si="5"/>
        <v>$4.46</v>
      </c>
      <c r="G161" s="17">
        <v>1071.4100000000001</v>
      </c>
    </row>
    <row r="162" spans="1:7" ht="13.5" customHeight="1" x14ac:dyDescent="0.3">
      <c r="A162" s="11" t="s">
        <v>1557</v>
      </c>
      <c r="B162" s="12" t="s">
        <v>1558</v>
      </c>
      <c r="C162" s="13" t="s">
        <v>2</v>
      </c>
      <c r="D162" s="14">
        <v>30</v>
      </c>
      <c r="E162" s="15">
        <f t="shared" si="4"/>
        <v>95.8</v>
      </c>
      <c r="F162" s="16" t="str">
        <f t="shared" si="5"/>
        <v>$4.46</v>
      </c>
      <c r="G162" s="17">
        <v>91.34</v>
      </c>
    </row>
    <row r="163" spans="1:7" ht="13.5" customHeight="1" x14ac:dyDescent="0.3">
      <c r="A163" s="11" t="s">
        <v>1115</v>
      </c>
      <c r="B163" s="12" t="s">
        <v>1116</v>
      </c>
      <c r="C163" s="13" t="s">
        <v>2</v>
      </c>
      <c r="D163" s="14">
        <v>30</v>
      </c>
      <c r="E163" s="15">
        <f t="shared" si="4"/>
        <v>44.46</v>
      </c>
      <c r="F163" s="16" t="str">
        <f t="shared" si="5"/>
        <v>$4.46</v>
      </c>
      <c r="G163" s="17">
        <v>40</v>
      </c>
    </row>
    <row r="164" spans="1:7" ht="13.5" customHeight="1" x14ac:dyDescent="0.3">
      <c r="A164" s="11" t="s">
        <v>1559</v>
      </c>
      <c r="B164" s="12" t="s">
        <v>1560</v>
      </c>
      <c r="C164" s="13" t="s">
        <v>2</v>
      </c>
      <c r="D164" s="14">
        <v>30</v>
      </c>
      <c r="E164" s="15">
        <f t="shared" si="4"/>
        <v>7.42</v>
      </c>
      <c r="F164" s="16" t="str">
        <f t="shared" si="5"/>
        <v>$4.46</v>
      </c>
      <c r="G164" s="17">
        <v>2.96</v>
      </c>
    </row>
    <row r="165" spans="1:7" ht="13.5" customHeight="1" x14ac:dyDescent="0.3">
      <c r="A165" s="11" t="s">
        <v>1281</v>
      </c>
      <c r="B165" s="12" t="s">
        <v>1282</v>
      </c>
      <c r="C165" s="13" t="s">
        <v>2</v>
      </c>
      <c r="D165" s="14">
        <v>9</v>
      </c>
      <c r="E165" s="15">
        <f t="shared" si="4"/>
        <v>465.23</v>
      </c>
      <c r="F165" s="16" t="str">
        <f t="shared" si="5"/>
        <v/>
      </c>
      <c r="G165" s="17">
        <v>465.23</v>
      </c>
    </row>
    <row r="166" spans="1:7" ht="13.5" customHeight="1" x14ac:dyDescent="0.3">
      <c r="A166" s="11" t="s">
        <v>1283</v>
      </c>
      <c r="B166" s="12" t="s">
        <v>1284</v>
      </c>
      <c r="C166" s="13" t="s">
        <v>2</v>
      </c>
      <c r="D166" s="14">
        <v>9</v>
      </c>
      <c r="E166" s="15">
        <f t="shared" si="4"/>
        <v>393.66</v>
      </c>
      <c r="F166" s="16" t="str">
        <f t="shared" si="5"/>
        <v/>
      </c>
      <c r="G166" s="17">
        <v>393.66</v>
      </c>
    </row>
    <row r="167" spans="1:7" ht="13.5" customHeight="1" x14ac:dyDescent="0.3">
      <c r="A167" s="11" t="s">
        <v>833</v>
      </c>
      <c r="B167" s="12" t="s">
        <v>834</v>
      </c>
      <c r="C167" s="13" t="s">
        <v>2</v>
      </c>
      <c r="D167" s="14">
        <v>9</v>
      </c>
      <c r="E167" s="15">
        <f t="shared" si="4"/>
        <v>80.91</v>
      </c>
      <c r="F167" s="16" t="str">
        <f t="shared" si="5"/>
        <v/>
      </c>
      <c r="G167" s="17">
        <v>80.91</v>
      </c>
    </row>
    <row r="168" spans="1:7" ht="13.5" customHeight="1" x14ac:dyDescent="0.3">
      <c r="A168" s="11" t="s">
        <v>1080</v>
      </c>
      <c r="B168" s="12" t="s">
        <v>1081</v>
      </c>
      <c r="C168" s="13" t="s">
        <v>2</v>
      </c>
      <c r="D168" s="14">
        <v>30</v>
      </c>
      <c r="E168" s="15">
        <f t="shared" si="4"/>
        <v>211.1</v>
      </c>
      <c r="F168" s="16" t="str">
        <f t="shared" si="5"/>
        <v>$4.46</v>
      </c>
      <c r="G168" s="17">
        <v>206.64</v>
      </c>
    </row>
    <row r="169" spans="1:7" ht="13.5" customHeight="1" x14ac:dyDescent="0.3">
      <c r="A169" s="11" t="s">
        <v>38</v>
      </c>
      <c r="B169" s="12" t="s">
        <v>39</v>
      </c>
      <c r="C169" s="13" t="s">
        <v>2</v>
      </c>
      <c r="D169" s="14">
        <v>9</v>
      </c>
      <c r="E169" s="15">
        <f t="shared" si="4"/>
        <v>206.59</v>
      </c>
      <c r="F169" s="16" t="str">
        <f t="shared" si="5"/>
        <v/>
      </c>
      <c r="G169" s="17">
        <v>206.59</v>
      </c>
    </row>
    <row r="170" spans="1:7" ht="13.5" customHeight="1" x14ac:dyDescent="0.3">
      <c r="A170" s="11" t="s">
        <v>40</v>
      </c>
      <c r="B170" s="12" t="s">
        <v>41</v>
      </c>
      <c r="C170" s="13" t="s">
        <v>2</v>
      </c>
      <c r="D170" s="14">
        <v>9</v>
      </c>
      <c r="E170" s="15">
        <f t="shared" si="4"/>
        <v>99.97</v>
      </c>
      <c r="F170" s="16" t="str">
        <f t="shared" si="5"/>
        <v/>
      </c>
      <c r="G170" s="17">
        <v>99.97</v>
      </c>
    </row>
    <row r="171" spans="1:7" ht="13.5" customHeight="1" x14ac:dyDescent="0.3">
      <c r="A171" s="11" t="s">
        <v>42</v>
      </c>
      <c r="B171" s="12" t="s">
        <v>43</v>
      </c>
      <c r="C171" s="13" t="s">
        <v>2</v>
      </c>
      <c r="D171" s="14">
        <v>30</v>
      </c>
      <c r="E171" s="15">
        <f t="shared" si="4"/>
        <v>121.82</v>
      </c>
      <c r="F171" s="16" t="str">
        <f t="shared" si="5"/>
        <v>$4.46</v>
      </c>
      <c r="G171" s="17">
        <v>117.36</v>
      </c>
    </row>
    <row r="172" spans="1:7" ht="13.5" customHeight="1" x14ac:dyDescent="0.3">
      <c r="A172" s="11" t="s">
        <v>44</v>
      </c>
      <c r="B172" s="12" t="s">
        <v>45</v>
      </c>
      <c r="C172" s="13" t="s">
        <v>2</v>
      </c>
      <c r="D172" s="14">
        <v>30</v>
      </c>
      <c r="E172" s="15">
        <f t="shared" si="4"/>
        <v>333.51</v>
      </c>
      <c r="F172" s="16" t="str">
        <f t="shared" si="5"/>
        <v>$4.46</v>
      </c>
      <c r="G172" s="17">
        <v>329.05</v>
      </c>
    </row>
    <row r="173" spans="1:7" ht="13.5" customHeight="1" x14ac:dyDescent="0.3">
      <c r="A173" s="18" t="s">
        <v>1285</v>
      </c>
      <c r="B173" s="19" t="s">
        <v>1286</v>
      </c>
      <c r="C173" s="18" t="s">
        <v>2</v>
      </c>
      <c r="D173" s="20">
        <v>30</v>
      </c>
      <c r="E173" s="15">
        <f t="shared" si="4"/>
        <v>5008.1000000000004</v>
      </c>
      <c r="F173" s="16" t="str">
        <f t="shared" si="5"/>
        <v>$4.46</v>
      </c>
      <c r="G173" s="17">
        <v>5003.6400000000003</v>
      </c>
    </row>
    <row r="174" spans="1:7" ht="13.5" customHeight="1" x14ac:dyDescent="0.3">
      <c r="A174" s="11" t="s">
        <v>46</v>
      </c>
      <c r="B174" s="12" t="s">
        <v>47</v>
      </c>
      <c r="C174" s="13" t="s">
        <v>2</v>
      </c>
      <c r="D174" s="14">
        <v>9</v>
      </c>
      <c r="E174" s="15">
        <f t="shared" si="4"/>
        <v>6.73</v>
      </c>
      <c r="F174" s="16" t="str">
        <f t="shared" si="5"/>
        <v/>
      </c>
      <c r="G174" s="17">
        <v>6.73</v>
      </c>
    </row>
    <row r="175" spans="1:7" ht="13.5" customHeight="1" x14ac:dyDescent="0.3">
      <c r="A175" s="11" t="s">
        <v>48</v>
      </c>
      <c r="B175" s="12" t="s">
        <v>49</v>
      </c>
      <c r="C175" s="13" t="s">
        <v>2</v>
      </c>
      <c r="D175" s="14">
        <v>9</v>
      </c>
      <c r="E175" s="15">
        <f t="shared" si="4"/>
        <v>5.46</v>
      </c>
      <c r="F175" s="16" t="str">
        <f t="shared" si="5"/>
        <v/>
      </c>
      <c r="G175" s="17">
        <v>5.46</v>
      </c>
    </row>
    <row r="176" spans="1:7" ht="13.5" customHeight="1" x14ac:dyDescent="0.3">
      <c r="A176" s="11" t="s">
        <v>50</v>
      </c>
      <c r="B176" s="12" t="s">
        <v>51</v>
      </c>
      <c r="C176" s="13" t="s">
        <v>2</v>
      </c>
      <c r="D176" s="14">
        <v>9</v>
      </c>
      <c r="E176" s="15">
        <f t="shared" si="4"/>
        <v>5.64</v>
      </c>
      <c r="F176" s="16" t="str">
        <f t="shared" si="5"/>
        <v/>
      </c>
      <c r="G176" s="17">
        <v>5.64</v>
      </c>
    </row>
    <row r="177" spans="1:7" ht="13.5" customHeight="1" x14ac:dyDescent="0.3">
      <c r="A177" s="11" t="s">
        <v>52</v>
      </c>
      <c r="B177" s="12" t="s">
        <v>53</v>
      </c>
      <c r="C177" s="13" t="s">
        <v>2</v>
      </c>
      <c r="D177" s="14">
        <v>30</v>
      </c>
      <c r="E177" s="15">
        <f t="shared" si="4"/>
        <v>5.09</v>
      </c>
      <c r="F177" s="16" t="str">
        <f t="shared" si="5"/>
        <v>$4.46</v>
      </c>
      <c r="G177" s="17">
        <v>0.63</v>
      </c>
    </row>
    <row r="178" spans="1:7" ht="13.5" customHeight="1" x14ac:dyDescent="0.3">
      <c r="A178" s="18" t="s">
        <v>1901</v>
      </c>
      <c r="B178" s="19" t="s">
        <v>1902</v>
      </c>
      <c r="C178" s="18" t="s">
        <v>2</v>
      </c>
      <c r="D178" s="20">
        <v>9</v>
      </c>
      <c r="E178" s="15">
        <f t="shared" si="4"/>
        <v>1.71</v>
      </c>
      <c r="F178" s="16" t="str">
        <f t="shared" si="5"/>
        <v/>
      </c>
      <c r="G178" s="17">
        <v>1.71</v>
      </c>
    </row>
    <row r="179" spans="1:7" ht="13.5" customHeight="1" x14ac:dyDescent="0.3">
      <c r="A179" s="11" t="s">
        <v>1287</v>
      </c>
      <c r="B179" s="12" t="s">
        <v>1288</v>
      </c>
      <c r="C179" s="13" t="s">
        <v>2</v>
      </c>
      <c r="D179" s="14">
        <v>9</v>
      </c>
      <c r="E179" s="15">
        <f t="shared" si="4"/>
        <v>2.61</v>
      </c>
      <c r="F179" s="16" t="str">
        <f t="shared" si="5"/>
        <v/>
      </c>
      <c r="G179" s="17">
        <v>2.61</v>
      </c>
    </row>
    <row r="180" spans="1:7" ht="13.5" customHeight="1" x14ac:dyDescent="0.3">
      <c r="A180" s="11" t="s">
        <v>54</v>
      </c>
      <c r="B180" s="12" t="s">
        <v>55</v>
      </c>
      <c r="C180" s="13" t="s">
        <v>2</v>
      </c>
      <c r="D180" s="14">
        <v>9</v>
      </c>
      <c r="E180" s="15">
        <f t="shared" si="4"/>
        <v>43.41</v>
      </c>
      <c r="F180" s="16" t="str">
        <f t="shared" si="5"/>
        <v/>
      </c>
      <c r="G180" s="17">
        <v>43.41</v>
      </c>
    </row>
    <row r="181" spans="1:7" ht="13.5" customHeight="1" x14ac:dyDescent="0.3">
      <c r="A181" s="11" t="s">
        <v>56</v>
      </c>
      <c r="B181" s="12" t="s">
        <v>57</v>
      </c>
      <c r="C181" s="13" t="s">
        <v>2</v>
      </c>
      <c r="D181" s="14">
        <v>9</v>
      </c>
      <c r="E181" s="15">
        <f t="shared" si="4"/>
        <v>10.3</v>
      </c>
      <c r="F181" s="16" t="str">
        <f t="shared" si="5"/>
        <v/>
      </c>
      <c r="G181" s="17">
        <v>10.3</v>
      </c>
    </row>
    <row r="182" spans="1:7" ht="13.5" customHeight="1" x14ac:dyDescent="0.3">
      <c r="A182" s="11" t="s">
        <v>1082</v>
      </c>
      <c r="B182" s="12" t="s">
        <v>1083</v>
      </c>
      <c r="C182" s="13" t="s">
        <v>2</v>
      </c>
      <c r="D182" s="14">
        <v>30</v>
      </c>
      <c r="E182" s="15">
        <f t="shared" si="4"/>
        <v>25.490000000000002</v>
      </c>
      <c r="F182" s="16" t="str">
        <f t="shared" si="5"/>
        <v>$4.46</v>
      </c>
      <c r="G182" s="17">
        <v>21.03</v>
      </c>
    </row>
    <row r="183" spans="1:7" ht="13.5" customHeight="1" x14ac:dyDescent="0.3">
      <c r="A183" s="11" t="s">
        <v>58</v>
      </c>
      <c r="B183" s="12" t="s">
        <v>59</v>
      </c>
      <c r="C183" s="13" t="s">
        <v>2</v>
      </c>
      <c r="D183" s="14">
        <v>9</v>
      </c>
      <c r="E183" s="15">
        <f t="shared" si="4"/>
        <v>21.48</v>
      </c>
      <c r="F183" s="16" t="str">
        <f t="shared" si="5"/>
        <v/>
      </c>
      <c r="G183" s="17">
        <v>21.48</v>
      </c>
    </row>
    <row r="184" spans="1:7" ht="13.5" customHeight="1" x14ac:dyDescent="0.3">
      <c r="A184" s="11" t="s">
        <v>60</v>
      </c>
      <c r="B184" s="12" t="s">
        <v>61</v>
      </c>
      <c r="C184" s="13" t="s">
        <v>2</v>
      </c>
      <c r="D184" s="14">
        <v>30</v>
      </c>
      <c r="E184" s="15">
        <f t="shared" si="4"/>
        <v>5.01</v>
      </c>
      <c r="F184" s="16" t="str">
        <f t="shared" si="5"/>
        <v>$4.46</v>
      </c>
      <c r="G184" s="17">
        <v>0.55000000000000004</v>
      </c>
    </row>
    <row r="185" spans="1:7" ht="13.5" customHeight="1" x14ac:dyDescent="0.3">
      <c r="A185" s="11" t="s">
        <v>62</v>
      </c>
      <c r="B185" s="12" t="s">
        <v>63</v>
      </c>
      <c r="C185" s="13" t="s">
        <v>2</v>
      </c>
      <c r="D185" s="14">
        <v>9</v>
      </c>
      <c r="E185" s="15">
        <f t="shared" si="4"/>
        <v>3.5</v>
      </c>
      <c r="F185" s="16" t="str">
        <f t="shared" si="5"/>
        <v/>
      </c>
      <c r="G185" s="17">
        <v>3.5</v>
      </c>
    </row>
    <row r="186" spans="1:7" ht="13.5" customHeight="1" x14ac:dyDescent="0.3">
      <c r="A186" s="11" t="s">
        <v>835</v>
      </c>
      <c r="B186" s="12" t="s">
        <v>836</v>
      </c>
      <c r="C186" s="13" t="s">
        <v>2</v>
      </c>
      <c r="D186" s="14">
        <v>30</v>
      </c>
      <c r="E186" s="15">
        <f t="shared" si="4"/>
        <v>187.72</v>
      </c>
      <c r="F186" s="16" t="str">
        <f t="shared" si="5"/>
        <v>$4.46</v>
      </c>
      <c r="G186" s="17">
        <v>183.26</v>
      </c>
    </row>
    <row r="187" spans="1:7" ht="13.5" customHeight="1" x14ac:dyDescent="0.3">
      <c r="A187" s="11" t="s">
        <v>64</v>
      </c>
      <c r="B187" s="12" t="s">
        <v>65</v>
      </c>
      <c r="C187" s="13" t="s">
        <v>2</v>
      </c>
      <c r="D187" s="14">
        <v>30</v>
      </c>
      <c r="E187" s="15">
        <f t="shared" si="4"/>
        <v>5.64</v>
      </c>
      <c r="F187" s="16" t="str">
        <f t="shared" si="5"/>
        <v>$4.46</v>
      </c>
      <c r="G187" s="17">
        <v>1.18</v>
      </c>
    </row>
    <row r="188" spans="1:7" ht="13.5" customHeight="1" x14ac:dyDescent="0.3">
      <c r="A188" s="11" t="s">
        <v>66</v>
      </c>
      <c r="B188" s="12" t="s">
        <v>67</v>
      </c>
      <c r="C188" s="13" t="s">
        <v>2</v>
      </c>
      <c r="D188" s="14">
        <v>9</v>
      </c>
      <c r="E188" s="15">
        <f t="shared" si="4"/>
        <v>0.52</v>
      </c>
      <c r="F188" s="16" t="str">
        <f t="shared" si="5"/>
        <v/>
      </c>
      <c r="G188" s="17">
        <v>0.52</v>
      </c>
    </row>
    <row r="189" spans="1:7" ht="13.5" customHeight="1" x14ac:dyDescent="0.3">
      <c r="A189" s="11" t="s">
        <v>1561</v>
      </c>
      <c r="B189" s="12" t="s">
        <v>1562</v>
      </c>
      <c r="C189" s="13" t="s">
        <v>2</v>
      </c>
      <c r="D189" s="14">
        <v>9</v>
      </c>
      <c r="E189" s="15">
        <f t="shared" si="4"/>
        <v>10.63</v>
      </c>
      <c r="F189" s="16" t="str">
        <f t="shared" si="5"/>
        <v/>
      </c>
      <c r="G189" s="17">
        <v>10.63</v>
      </c>
    </row>
    <row r="190" spans="1:7" ht="13.5" customHeight="1" x14ac:dyDescent="0.3">
      <c r="A190" s="11" t="s">
        <v>68</v>
      </c>
      <c r="B190" s="12" t="s">
        <v>69</v>
      </c>
      <c r="C190" s="13" t="s">
        <v>2</v>
      </c>
      <c r="D190" s="14">
        <v>30</v>
      </c>
      <c r="E190" s="15">
        <f t="shared" si="4"/>
        <v>10.059999999999999</v>
      </c>
      <c r="F190" s="16" t="str">
        <f t="shared" si="5"/>
        <v>$4.46</v>
      </c>
      <c r="G190" s="17">
        <v>5.6</v>
      </c>
    </row>
    <row r="191" spans="1:7" ht="13.5" customHeight="1" x14ac:dyDescent="0.3">
      <c r="A191" s="11" t="s">
        <v>1563</v>
      </c>
      <c r="B191" s="12" t="s">
        <v>1564</v>
      </c>
      <c r="C191" s="13" t="s">
        <v>2</v>
      </c>
      <c r="D191" s="14">
        <v>30</v>
      </c>
      <c r="E191" s="15">
        <f t="shared" si="4"/>
        <v>53.36</v>
      </c>
      <c r="F191" s="16" t="str">
        <f t="shared" si="5"/>
        <v>$4.46</v>
      </c>
      <c r="G191" s="17">
        <v>48.9</v>
      </c>
    </row>
    <row r="192" spans="1:7" ht="13.5" customHeight="1" x14ac:dyDescent="0.3">
      <c r="A192" s="11" t="s">
        <v>1084</v>
      </c>
      <c r="B192" s="12" t="s">
        <v>1085</v>
      </c>
      <c r="C192" s="13" t="s">
        <v>2</v>
      </c>
      <c r="D192" s="14">
        <v>30</v>
      </c>
      <c r="E192" s="15">
        <f t="shared" si="4"/>
        <v>5.22</v>
      </c>
      <c r="F192" s="16" t="str">
        <f t="shared" si="5"/>
        <v>$4.46</v>
      </c>
      <c r="G192" s="17">
        <v>0.76</v>
      </c>
    </row>
    <row r="193" spans="1:7" ht="13.5" customHeight="1" x14ac:dyDescent="0.3">
      <c r="A193" s="11" t="s">
        <v>837</v>
      </c>
      <c r="B193" s="12" t="s">
        <v>838</v>
      </c>
      <c r="C193" s="13" t="s">
        <v>2</v>
      </c>
      <c r="D193" s="14">
        <v>30</v>
      </c>
      <c r="E193" s="15">
        <f t="shared" si="4"/>
        <v>11.74</v>
      </c>
      <c r="F193" s="16" t="str">
        <f t="shared" si="5"/>
        <v>$4.46</v>
      </c>
      <c r="G193" s="17">
        <v>7.28</v>
      </c>
    </row>
    <row r="194" spans="1:7" ht="13.5" customHeight="1" x14ac:dyDescent="0.3">
      <c r="A194" s="11" t="s">
        <v>1289</v>
      </c>
      <c r="B194" s="12" t="s">
        <v>1290</v>
      </c>
      <c r="C194" s="13" t="s">
        <v>2</v>
      </c>
      <c r="D194" s="14">
        <v>30</v>
      </c>
      <c r="E194" s="15">
        <f t="shared" si="4"/>
        <v>10.49</v>
      </c>
      <c r="F194" s="16" t="str">
        <f t="shared" si="5"/>
        <v>$4.46</v>
      </c>
      <c r="G194" s="17">
        <v>6.03</v>
      </c>
    </row>
    <row r="195" spans="1:7" ht="13.5" customHeight="1" x14ac:dyDescent="0.3">
      <c r="A195" s="11" t="s">
        <v>70</v>
      </c>
      <c r="B195" s="12" t="s">
        <v>71</v>
      </c>
      <c r="C195" s="13" t="s">
        <v>2</v>
      </c>
      <c r="D195" s="14">
        <v>9</v>
      </c>
      <c r="E195" s="15">
        <f t="shared" si="4"/>
        <v>2.04</v>
      </c>
      <c r="F195" s="16" t="str">
        <f t="shared" si="5"/>
        <v/>
      </c>
      <c r="G195" s="17">
        <v>2.04</v>
      </c>
    </row>
    <row r="196" spans="1:7" ht="13.5" customHeight="1" x14ac:dyDescent="0.3">
      <c r="A196" s="11" t="s">
        <v>1291</v>
      </c>
      <c r="B196" s="12" t="s">
        <v>1292</v>
      </c>
      <c r="C196" s="13" t="s">
        <v>2</v>
      </c>
      <c r="D196" s="14">
        <v>30</v>
      </c>
      <c r="E196" s="15">
        <f t="shared" si="4"/>
        <v>6.99</v>
      </c>
      <c r="F196" s="16" t="str">
        <f t="shared" si="5"/>
        <v>$4.46</v>
      </c>
      <c r="G196" s="17">
        <v>2.5299999999999998</v>
      </c>
    </row>
    <row r="197" spans="1:7" ht="13.5" customHeight="1" x14ac:dyDescent="0.3">
      <c r="A197" s="18" t="s">
        <v>1937</v>
      </c>
      <c r="B197" s="19" t="s">
        <v>1938</v>
      </c>
      <c r="C197" s="18" t="s">
        <v>2</v>
      </c>
      <c r="D197" s="20">
        <v>9</v>
      </c>
      <c r="E197" s="15">
        <f t="shared" ref="E197:E260" si="6">IF(ISTEXT(G197),0,IF(F197="$4.46",F197+G197,G197))</f>
        <v>1.64</v>
      </c>
      <c r="F197" s="16" t="str">
        <f t="shared" ref="F197:F260" si="7">IF(G197=0,"",IF(D197=30,"$4.46",""))</f>
        <v/>
      </c>
      <c r="G197" s="17">
        <v>1.64</v>
      </c>
    </row>
    <row r="198" spans="1:7" ht="13.5" customHeight="1" x14ac:dyDescent="0.3">
      <c r="A198" s="11" t="s">
        <v>839</v>
      </c>
      <c r="B198" s="12" t="s">
        <v>840</v>
      </c>
      <c r="C198" s="13" t="s">
        <v>2</v>
      </c>
      <c r="D198" s="14">
        <v>30</v>
      </c>
      <c r="E198" s="15">
        <f t="shared" si="6"/>
        <v>4.5599999999999996</v>
      </c>
      <c r="F198" s="16" t="str">
        <f t="shared" si="7"/>
        <v>$4.46</v>
      </c>
      <c r="G198" s="17">
        <v>0.1</v>
      </c>
    </row>
    <row r="199" spans="1:7" ht="13.5" customHeight="1" x14ac:dyDescent="0.3">
      <c r="A199" s="18" t="s">
        <v>1939</v>
      </c>
      <c r="B199" s="19" t="s">
        <v>1940</v>
      </c>
      <c r="C199" s="18" t="s">
        <v>2</v>
      </c>
      <c r="D199" s="20">
        <v>30</v>
      </c>
      <c r="E199" s="15">
        <f t="shared" si="6"/>
        <v>4.5999999999999996</v>
      </c>
      <c r="F199" s="16" t="str">
        <f t="shared" si="7"/>
        <v>$4.46</v>
      </c>
      <c r="G199" s="17">
        <v>0.14000000000000001</v>
      </c>
    </row>
    <row r="200" spans="1:7" ht="13.5" customHeight="1" x14ac:dyDescent="0.3">
      <c r="A200" s="11" t="s">
        <v>841</v>
      </c>
      <c r="B200" s="12" t="s">
        <v>842</v>
      </c>
      <c r="C200" s="13" t="s">
        <v>2</v>
      </c>
      <c r="D200" s="14">
        <v>30</v>
      </c>
      <c r="E200" s="15">
        <f t="shared" si="6"/>
        <v>60.88</v>
      </c>
      <c r="F200" s="16" t="str">
        <f t="shared" si="7"/>
        <v>$4.46</v>
      </c>
      <c r="G200" s="17">
        <v>56.42</v>
      </c>
    </row>
    <row r="201" spans="1:7" ht="13.5" customHeight="1" x14ac:dyDescent="0.3">
      <c r="A201" s="11" t="s">
        <v>72</v>
      </c>
      <c r="B201" s="12" t="s">
        <v>73</v>
      </c>
      <c r="C201" s="13" t="s">
        <v>2</v>
      </c>
      <c r="D201" s="14">
        <v>9</v>
      </c>
      <c r="E201" s="15">
        <f t="shared" si="6"/>
        <v>181.22</v>
      </c>
      <c r="F201" s="16" t="str">
        <f t="shared" si="7"/>
        <v/>
      </c>
      <c r="G201" s="17">
        <v>181.22</v>
      </c>
    </row>
    <row r="202" spans="1:7" ht="13.5" customHeight="1" x14ac:dyDescent="0.3">
      <c r="A202" s="11" t="s">
        <v>74</v>
      </c>
      <c r="B202" s="12" t="s">
        <v>75</v>
      </c>
      <c r="C202" s="13" t="s">
        <v>2</v>
      </c>
      <c r="D202" s="14">
        <v>9</v>
      </c>
      <c r="E202" s="15">
        <f t="shared" si="6"/>
        <v>49.95</v>
      </c>
      <c r="F202" s="16" t="str">
        <f t="shared" si="7"/>
        <v/>
      </c>
      <c r="G202" s="17">
        <v>49.95</v>
      </c>
    </row>
    <row r="203" spans="1:7" ht="13.5" customHeight="1" x14ac:dyDescent="0.3">
      <c r="A203" s="18" t="s">
        <v>76</v>
      </c>
      <c r="B203" s="19" t="s">
        <v>77</v>
      </c>
      <c r="C203" s="18" t="s">
        <v>2</v>
      </c>
      <c r="D203" s="20">
        <v>9</v>
      </c>
      <c r="E203" s="15">
        <f t="shared" si="6"/>
        <v>4686.8500000000004</v>
      </c>
      <c r="F203" s="16" t="str">
        <f t="shared" si="7"/>
        <v/>
      </c>
      <c r="G203" s="17">
        <v>4686.8500000000004</v>
      </c>
    </row>
    <row r="204" spans="1:7" ht="13.5" customHeight="1" x14ac:dyDescent="0.3">
      <c r="A204" s="11" t="s">
        <v>78</v>
      </c>
      <c r="B204" s="12" t="s">
        <v>79</v>
      </c>
      <c r="C204" s="13" t="s">
        <v>2</v>
      </c>
      <c r="D204" s="14">
        <v>9</v>
      </c>
      <c r="E204" s="15">
        <f t="shared" si="6"/>
        <v>3.89</v>
      </c>
      <c r="F204" s="16" t="str">
        <f t="shared" si="7"/>
        <v/>
      </c>
      <c r="G204" s="17">
        <v>3.89</v>
      </c>
    </row>
    <row r="205" spans="1:7" ht="13.5" customHeight="1" x14ac:dyDescent="0.3">
      <c r="A205" s="11" t="s">
        <v>80</v>
      </c>
      <c r="B205" s="12" t="s">
        <v>81</v>
      </c>
      <c r="C205" s="13" t="s">
        <v>2</v>
      </c>
      <c r="D205" s="14">
        <v>30</v>
      </c>
      <c r="E205" s="15">
        <f t="shared" si="6"/>
        <v>60.53</v>
      </c>
      <c r="F205" s="16" t="str">
        <f t="shared" si="7"/>
        <v>$4.46</v>
      </c>
      <c r="G205" s="17">
        <v>56.07</v>
      </c>
    </row>
    <row r="206" spans="1:7" ht="13.5" customHeight="1" x14ac:dyDescent="0.3">
      <c r="A206" s="11" t="s">
        <v>843</v>
      </c>
      <c r="B206" s="12" t="s">
        <v>844</v>
      </c>
      <c r="C206" s="13" t="s">
        <v>2</v>
      </c>
      <c r="D206" s="14">
        <v>9</v>
      </c>
      <c r="E206" s="15">
        <f t="shared" si="6"/>
        <v>18.079999999999998</v>
      </c>
      <c r="F206" s="16" t="str">
        <f t="shared" si="7"/>
        <v/>
      </c>
      <c r="G206" s="17">
        <v>18.079999999999998</v>
      </c>
    </row>
    <row r="207" spans="1:7" ht="13.5" customHeight="1" x14ac:dyDescent="0.3">
      <c r="A207" s="11" t="s">
        <v>82</v>
      </c>
      <c r="B207" s="12" t="s">
        <v>83</v>
      </c>
      <c r="C207" s="13" t="s">
        <v>2</v>
      </c>
      <c r="D207" s="14">
        <v>30</v>
      </c>
      <c r="E207" s="15">
        <f t="shared" si="6"/>
        <v>15.82</v>
      </c>
      <c r="F207" s="16" t="str">
        <f t="shared" si="7"/>
        <v>$4.46</v>
      </c>
      <c r="G207" s="17">
        <v>11.36</v>
      </c>
    </row>
    <row r="208" spans="1:7" ht="13.5" customHeight="1" x14ac:dyDescent="0.3">
      <c r="A208" s="11" t="s">
        <v>84</v>
      </c>
      <c r="B208" s="12" t="s">
        <v>85</v>
      </c>
      <c r="C208" s="13" t="s">
        <v>2</v>
      </c>
      <c r="D208" s="14">
        <v>30</v>
      </c>
      <c r="E208" s="15">
        <f t="shared" si="6"/>
        <v>19.79</v>
      </c>
      <c r="F208" s="16" t="str">
        <f t="shared" si="7"/>
        <v>$4.46</v>
      </c>
      <c r="G208" s="17">
        <v>15.33</v>
      </c>
    </row>
    <row r="209" spans="1:7" ht="13.5" customHeight="1" x14ac:dyDescent="0.3">
      <c r="A209" s="11" t="s">
        <v>86</v>
      </c>
      <c r="B209" s="12" t="s">
        <v>87</v>
      </c>
      <c r="C209" s="13" t="s">
        <v>2</v>
      </c>
      <c r="D209" s="14">
        <v>30</v>
      </c>
      <c r="E209" s="15">
        <f t="shared" si="6"/>
        <v>169.05</v>
      </c>
      <c r="F209" s="16" t="str">
        <f t="shared" si="7"/>
        <v>$4.46</v>
      </c>
      <c r="G209" s="17">
        <v>164.59</v>
      </c>
    </row>
    <row r="210" spans="1:7" ht="13.5" customHeight="1" x14ac:dyDescent="0.3">
      <c r="A210" s="18" t="s">
        <v>1941</v>
      </c>
      <c r="B210" s="19" t="s">
        <v>1942</v>
      </c>
      <c r="C210" s="18" t="s">
        <v>2</v>
      </c>
      <c r="D210" s="20">
        <v>30</v>
      </c>
      <c r="E210" s="15">
        <f t="shared" si="6"/>
        <v>4.7</v>
      </c>
      <c r="F210" s="16" t="str">
        <f t="shared" si="7"/>
        <v>$4.46</v>
      </c>
      <c r="G210" s="17">
        <v>0.24</v>
      </c>
    </row>
    <row r="211" spans="1:7" ht="13.5" customHeight="1" x14ac:dyDescent="0.3">
      <c r="A211" s="11" t="s">
        <v>845</v>
      </c>
      <c r="B211" s="12" t="s">
        <v>846</v>
      </c>
      <c r="C211" s="13" t="s">
        <v>2</v>
      </c>
      <c r="D211" s="14">
        <v>30</v>
      </c>
      <c r="E211" s="15">
        <f t="shared" si="6"/>
        <v>23.98</v>
      </c>
      <c r="F211" s="16" t="str">
        <f t="shared" si="7"/>
        <v>$4.46</v>
      </c>
      <c r="G211" s="17">
        <v>19.52</v>
      </c>
    </row>
    <row r="212" spans="1:7" ht="13.5" customHeight="1" x14ac:dyDescent="0.3">
      <c r="A212" s="11" t="s">
        <v>88</v>
      </c>
      <c r="B212" s="12" t="s">
        <v>89</v>
      </c>
      <c r="C212" s="13" t="s">
        <v>2</v>
      </c>
      <c r="D212" s="14">
        <v>30</v>
      </c>
      <c r="E212" s="15">
        <f t="shared" si="6"/>
        <v>34.47</v>
      </c>
      <c r="F212" s="16" t="str">
        <f t="shared" si="7"/>
        <v>$4.46</v>
      </c>
      <c r="G212" s="17">
        <v>30.01</v>
      </c>
    </row>
    <row r="213" spans="1:7" ht="13.5" customHeight="1" x14ac:dyDescent="0.3">
      <c r="A213" s="11" t="s">
        <v>90</v>
      </c>
      <c r="B213" s="12" t="s">
        <v>91</v>
      </c>
      <c r="C213" s="13" t="s">
        <v>2</v>
      </c>
      <c r="D213" s="14">
        <v>9</v>
      </c>
      <c r="E213" s="15">
        <f t="shared" si="6"/>
        <v>39.83</v>
      </c>
      <c r="F213" s="16" t="str">
        <f t="shared" si="7"/>
        <v/>
      </c>
      <c r="G213" s="17">
        <v>39.83</v>
      </c>
    </row>
    <row r="214" spans="1:7" ht="13.5" customHeight="1" x14ac:dyDescent="0.3">
      <c r="A214" s="11" t="s">
        <v>92</v>
      </c>
      <c r="B214" s="12" t="s">
        <v>93</v>
      </c>
      <c r="C214" s="13" t="s">
        <v>2</v>
      </c>
      <c r="D214" s="14">
        <v>9</v>
      </c>
      <c r="E214" s="15">
        <f t="shared" si="6"/>
        <v>117.24</v>
      </c>
      <c r="F214" s="16" t="str">
        <f t="shared" si="7"/>
        <v/>
      </c>
      <c r="G214" s="17">
        <v>117.24</v>
      </c>
    </row>
    <row r="215" spans="1:7" ht="13.5" customHeight="1" x14ac:dyDescent="0.3">
      <c r="A215" s="18" t="s">
        <v>1943</v>
      </c>
      <c r="B215" s="19" t="s">
        <v>1944</v>
      </c>
      <c r="C215" s="18">
        <v>1</v>
      </c>
      <c r="D215" s="20">
        <v>9</v>
      </c>
      <c r="E215" s="15">
        <f t="shared" si="6"/>
        <v>0</v>
      </c>
      <c r="F215" s="16" t="str">
        <f t="shared" si="7"/>
        <v/>
      </c>
      <c r="G215" s="17">
        <v>0</v>
      </c>
    </row>
    <row r="216" spans="1:7" ht="13.5" customHeight="1" x14ac:dyDescent="0.3">
      <c r="A216" s="11" t="s">
        <v>1293</v>
      </c>
      <c r="B216" s="12" t="s">
        <v>1294</v>
      </c>
      <c r="C216" s="13">
        <v>1</v>
      </c>
      <c r="D216" s="14">
        <v>9</v>
      </c>
      <c r="E216" s="15">
        <f t="shared" si="6"/>
        <v>0.09</v>
      </c>
      <c r="F216" s="16" t="str">
        <f t="shared" si="7"/>
        <v/>
      </c>
      <c r="G216" s="17">
        <v>0.09</v>
      </c>
    </row>
    <row r="217" spans="1:7" ht="13.5" customHeight="1" x14ac:dyDescent="0.3">
      <c r="A217" s="11" t="s">
        <v>1295</v>
      </c>
      <c r="B217" s="12" t="s">
        <v>1296</v>
      </c>
      <c r="C217" s="13">
        <v>1</v>
      </c>
      <c r="D217" s="14">
        <v>9</v>
      </c>
      <c r="E217" s="15">
        <f t="shared" si="6"/>
        <v>1.41</v>
      </c>
      <c r="F217" s="16" t="str">
        <f t="shared" si="7"/>
        <v/>
      </c>
      <c r="G217" s="17">
        <v>1.41</v>
      </c>
    </row>
    <row r="218" spans="1:7" ht="13.5" customHeight="1" x14ac:dyDescent="0.3">
      <c r="A218" s="11" t="s">
        <v>1297</v>
      </c>
      <c r="B218" s="12" t="s">
        <v>1298</v>
      </c>
      <c r="C218" s="13">
        <v>1</v>
      </c>
      <c r="D218" s="14">
        <v>9</v>
      </c>
      <c r="E218" s="15">
        <f t="shared" si="6"/>
        <v>3.46</v>
      </c>
      <c r="F218" s="16" t="str">
        <f t="shared" si="7"/>
        <v/>
      </c>
      <c r="G218" s="17">
        <v>3.46</v>
      </c>
    </row>
    <row r="219" spans="1:7" ht="13.5" customHeight="1" x14ac:dyDescent="0.3">
      <c r="A219" s="11" t="s">
        <v>1299</v>
      </c>
      <c r="B219" s="12" t="s">
        <v>1300</v>
      </c>
      <c r="C219" s="13">
        <v>1</v>
      </c>
      <c r="D219" s="14">
        <v>9</v>
      </c>
      <c r="E219" s="15">
        <f t="shared" si="6"/>
        <v>2.0499999999999998</v>
      </c>
      <c r="F219" s="16" t="str">
        <f t="shared" si="7"/>
        <v/>
      </c>
      <c r="G219" s="17">
        <v>2.0499999999999998</v>
      </c>
    </row>
    <row r="220" spans="1:7" ht="13.5" customHeight="1" x14ac:dyDescent="0.3">
      <c r="A220" s="11" t="s">
        <v>1301</v>
      </c>
      <c r="B220" s="12" t="s">
        <v>1302</v>
      </c>
      <c r="C220" s="13">
        <v>1</v>
      </c>
      <c r="D220" s="14">
        <v>9</v>
      </c>
      <c r="E220" s="15">
        <f t="shared" si="6"/>
        <v>4.3099999999999996</v>
      </c>
      <c r="F220" s="16" t="str">
        <f t="shared" si="7"/>
        <v/>
      </c>
      <c r="G220" s="17">
        <v>4.3099999999999996</v>
      </c>
    </row>
    <row r="221" spans="1:7" ht="13.5" customHeight="1" x14ac:dyDescent="0.3">
      <c r="A221" s="11" t="s">
        <v>1303</v>
      </c>
      <c r="B221" s="12" t="s">
        <v>1304</v>
      </c>
      <c r="C221" s="13" t="s">
        <v>2</v>
      </c>
      <c r="D221" s="14">
        <v>30</v>
      </c>
      <c r="E221" s="15">
        <f t="shared" si="6"/>
        <v>425.09999999999997</v>
      </c>
      <c r="F221" s="16" t="str">
        <f t="shared" si="7"/>
        <v>$4.46</v>
      </c>
      <c r="G221" s="17">
        <v>420.64</v>
      </c>
    </row>
    <row r="222" spans="1:7" ht="13.5" customHeight="1" x14ac:dyDescent="0.3">
      <c r="A222" s="11" t="s">
        <v>1305</v>
      </c>
      <c r="B222" s="12" t="s">
        <v>1306</v>
      </c>
      <c r="C222" s="13" t="s">
        <v>2</v>
      </c>
      <c r="D222" s="14">
        <v>30</v>
      </c>
      <c r="E222" s="15">
        <f t="shared" si="6"/>
        <v>1687.01</v>
      </c>
      <c r="F222" s="16" t="str">
        <f t="shared" si="7"/>
        <v>$4.46</v>
      </c>
      <c r="G222" s="17">
        <v>1682.55</v>
      </c>
    </row>
    <row r="223" spans="1:7" ht="13.5" customHeight="1" x14ac:dyDescent="0.3">
      <c r="A223" s="18" t="s">
        <v>1945</v>
      </c>
      <c r="B223" s="19" t="s">
        <v>1946</v>
      </c>
      <c r="C223" s="18" t="s">
        <v>2</v>
      </c>
      <c r="D223" s="20">
        <v>9</v>
      </c>
      <c r="E223" s="15">
        <f t="shared" si="6"/>
        <v>0.14000000000000001</v>
      </c>
      <c r="F223" s="16" t="str">
        <f t="shared" si="7"/>
        <v/>
      </c>
      <c r="G223" s="17">
        <v>0.14000000000000001</v>
      </c>
    </row>
    <row r="224" spans="1:7" ht="13.5" customHeight="1" x14ac:dyDescent="0.3">
      <c r="A224" s="11" t="s">
        <v>94</v>
      </c>
      <c r="B224" s="12" t="s">
        <v>95</v>
      </c>
      <c r="C224" s="13" t="s">
        <v>2</v>
      </c>
      <c r="D224" s="14">
        <v>30</v>
      </c>
      <c r="E224" s="15">
        <f t="shared" si="6"/>
        <v>488.59999999999997</v>
      </c>
      <c r="F224" s="16" t="str">
        <f t="shared" si="7"/>
        <v>$4.46</v>
      </c>
      <c r="G224" s="17">
        <v>484.14</v>
      </c>
    </row>
    <row r="225" spans="1:7" ht="13.5" customHeight="1" x14ac:dyDescent="0.3">
      <c r="A225" s="11" t="s">
        <v>847</v>
      </c>
      <c r="B225" s="12" t="s">
        <v>848</v>
      </c>
      <c r="C225" s="13" t="s">
        <v>2</v>
      </c>
      <c r="D225" s="14">
        <v>30</v>
      </c>
      <c r="E225" s="15">
        <f t="shared" si="6"/>
        <v>10.96</v>
      </c>
      <c r="F225" s="16" t="str">
        <f t="shared" si="7"/>
        <v>$4.46</v>
      </c>
      <c r="G225" s="17">
        <v>6.5</v>
      </c>
    </row>
    <row r="226" spans="1:7" ht="13.5" customHeight="1" x14ac:dyDescent="0.3">
      <c r="A226" s="11" t="s">
        <v>96</v>
      </c>
      <c r="B226" s="12" t="s">
        <v>97</v>
      </c>
      <c r="C226" s="13" t="s">
        <v>2</v>
      </c>
      <c r="D226" s="14">
        <v>30</v>
      </c>
      <c r="E226" s="15">
        <f t="shared" si="6"/>
        <v>13.21</v>
      </c>
      <c r="F226" s="16" t="str">
        <f t="shared" si="7"/>
        <v>$4.46</v>
      </c>
      <c r="G226" s="17">
        <v>8.75</v>
      </c>
    </row>
    <row r="227" spans="1:7" ht="13.5" customHeight="1" x14ac:dyDescent="0.3">
      <c r="A227" s="11" t="s">
        <v>98</v>
      </c>
      <c r="B227" s="12" t="s">
        <v>99</v>
      </c>
      <c r="C227" s="13" t="s">
        <v>2</v>
      </c>
      <c r="D227" s="14">
        <v>30</v>
      </c>
      <c r="E227" s="15">
        <f t="shared" si="6"/>
        <v>17.75</v>
      </c>
      <c r="F227" s="16" t="str">
        <f t="shared" si="7"/>
        <v>$4.46</v>
      </c>
      <c r="G227" s="17">
        <v>13.29</v>
      </c>
    </row>
    <row r="228" spans="1:7" ht="13.5" customHeight="1" x14ac:dyDescent="0.3">
      <c r="A228" s="11" t="s">
        <v>849</v>
      </c>
      <c r="B228" s="12" t="s">
        <v>850</v>
      </c>
      <c r="C228" s="13" t="s">
        <v>2</v>
      </c>
      <c r="D228" s="14">
        <v>30</v>
      </c>
      <c r="E228" s="15">
        <f t="shared" si="6"/>
        <v>10.030000000000001</v>
      </c>
      <c r="F228" s="16" t="str">
        <f t="shared" si="7"/>
        <v>$4.46</v>
      </c>
      <c r="G228" s="17">
        <v>5.57</v>
      </c>
    </row>
    <row r="229" spans="1:7" ht="13.5" customHeight="1" x14ac:dyDescent="0.3">
      <c r="A229" s="11" t="s">
        <v>100</v>
      </c>
      <c r="B229" s="12" t="s">
        <v>101</v>
      </c>
      <c r="C229" s="13" t="s">
        <v>2</v>
      </c>
      <c r="D229" s="14">
        <v>30</v>
      </c>
      <c r="E229" s="15">
        <f t="shared" si="6"/>
        <v>91.74</v>
      </c>
      <c r="F229" s="16" t="str">
        <f t="shared" si="7"/>
        <v>$4.46</v>
      </c>
      <c r="G229" s="17">
        <v>87.28</v>
      </c>
    </row>
    <row r="230" spans="1:7" ht="13.5" customHeight="1" x14ac:dyDescent="0.3">
      <c r="A230" s="11" t="s">
        <v>102</v>
      </c>
      <c r="B230" s="12" t="s">
        <v>103</v>
      </c>
      <c r="C230" s="13" t="s">
        <v>2</v>
      </c>
      <c r="D230" s="14">
        <v>30</v>
      </c>
      <c r="E230" s="15">
        <f t="shared" si="6"/>
        <v>10.89</v>
      </c>
      <c r="F230" s="16" t="str">
        <f t="shared" si="7"/>
        <v>$4.46</v>
      </c>
      <c r="G230" s="17">
        <v>6.43</v>
      </c>
    </row>
    <row r="231" spans="1:7" ht="13.5" customHeight="1" x14ac:dyDescent="0.3">
      <c r="A231" s="11" t="s">
        <v>104</v>
      </c>
      <c r="B231" s="12" t="s">
        <v>105</v>
      </c>
      <c r="C231" s="13" t="s">
        <v>2</v>
      </c>
      <c r="D231" s="14">
        <v>9</v>
      </c>
      <c r="E231" s="15">
        <f t="shared" si="6"/>
        <v>36.770000000000003</v>
      </c>
      <c r="F231" s="16" t="str">
        <f t="shared" si="7"/>
        <v/>
      </c>
      <c r="G231" s="17">
        <v>36.770000000000003</v>
      </c>
    </row>
    <row r="232" spans="1:7" ht="13.5" customHeight="1" x14ac:dyDescent="0.3">
      <c r="A232" s="11" t="s">
        <v>106</v>
      </c>
      <c r="B232" s="12" t="s">
        <v>107</v>
      </c>
      <c r="C232" s="13" t="s">
        <v>2</v>
      </c>
      <c r="D232" s="14">
        <v>9</v>
      </c>
      <c r="E232" s="15">
        <f t="shared" si="6"/>
        <v>75.86</v>
      </c>
      <c r="F232" s="16" t="str">
        <f t="shared" si="7"/>
        <v/>
      </c>
      <c r="G232" s="17">
        <v>75.86</v>
      </c>
    </row>
    <row r="233" spans="1:7" ht="13.5" customHeight="1" x14ac:dyDescent="0.3">
      <c r="A233" s="11" t="s">
        <v>851</v>
      </c>
      <c r="B233" s="12" t="s">
        <v>852</v>
      </c>
      <c r="C233" s="13" t="s">
        <v>2</v>
      </c>
      <c r="D233" s="14">
        <v>9</v>
      </c>
      <c r="E233" s="15">
        <f t="shared" si="6"/>
        <v>65.63</v>
      </c>
      <c r="F233" s="16" t="str">
        <f t="shared" si="7"/>
        <v/>
      </c>
      <c r="G233" s="17">
        <v>65.63</v>
      </c>
    </row>
    <row r="234" spans="1:7" ht="13.5" customHeight="1" x14ac:dyDescent="0.3">
      <c r="A234" s="11" t="s">
        <v>853</v>
      </c>
      <c r="B234" s="12" t="s">
        <v>854</v>
      </c>
      <c r="C234" s="13" t="s">
        <v>2</v>
      </c>
      <c r="D234" s="14">
        <v>30</v>
      </c>
      <c r="E234" s="15">
        <f t="shared" si="6"/>
        <v>16.559999999999999</v>
      </c>
      <c r="F234" s="16" t="str">
        <f t="shared" si="7"/>
        <v>$4.46</v>
      </c>
      <c r="G234" s="17">
        <v>12.1</v>
      </c>
    </row>
    <row r="235" spans="1:7" ht="13.5" customHeight="1" x14ac:dyDescent="0.3">
      <c r="A235" s="11" t="s">
        <v>1565</v>
      </c>
      <c r="B235" s="12" t="s">
        <v>1566</v>
      </c>
      <c r="C235" s="13">
        <v>1</v>
      </c>
      <c r="D235" s="14">
        <v>9</v>
      </c>
      <c r="E235" s="15">
        <f t="shared" si="6"/>
        <v>0.01</v>
      </c>
      <c r="F235" s="16" t="str">
        <f t="shared" si="7"/>
        <v/>
      </c>
      <c r="G235" s="17">
        <v>0.01</v>
      </c>
    </row>
    <row r="236" spans="1:7" ht="13.5" customHeight="1" x14ac:dyDescent="0.3">
      <c r="A236" s="11" t="s">
        <v>1567</v>
      </c>
      <c r="B236" s="12" t="s">
        <v>1568</v>
      </c>
      <c r="C236" s="13">
        <v>1</v>
      </c>
      <c r="D236" s="14">
        <v>9</v>
      </c>
      <c r="E236" s="15">
        <f t="shared" si="6"/>
        <v>0.06</v>
      </c>
      <c r="F236" s="16" t="str">
        <f t="shared" si="7"/>
        <v/>
      </c>
      <c r="G236" s="17">
        <v>0.06</v>
      </c>
    </row>
    <row r="237" spans="1:7" ht="13.5" customHeight="1" x14ac:dyDescent="0.3">
      <c r="A237" s="11" t="s">
        <v>1569</v>
      </c>
      <c r="B237" s="12" t="s">
        <v>1570</v>
      </c>
      <c r="C237" s="13">
        <v>1</v>
      </c>
      <c r="D237" s="14">
        <v>9</v>
      </c>
      <c r="E237" s="15">
        <f t="shared" si="6"/>
        <v>0.06</v>
      </c>
      <c r="F237" s="16" t="str">
        <f t="shared" si="7"/>
        <v/>
      </c>
      <c r="G237" s="17">
        <v>0.06</v>
      </c>
    </row>
    <row r="238" spans="1:7" ht="13.5" customHeight="1" x14ac:dyDescent="0.3">
      <c r="A238" s="11" t="s">
        <v>108</v>
      </c>
      <c r="B238" s="12" t="s">
        <v>109</v>
      </c>
      <c r="C238" s="13">
        <v>1</v>
      </c>
      <c r="D238" s="14">
        <v>9</v>
      </c>
      <c r="E238" s="15">
        <f t="shared" si="6"/>
        <v>0.01</v>
      </c>
      <c r="F238" s="16" t="str">
        <f t="shared" si="7"/>
        <v/>
      </c>
      <c r="G238" s="17">
        <v>0.01</v>
      </c>
    </row>
    <row r="239" spans="1:7" ht="13.5" customHeight="1" x14ac:dyDescent="0.3">
      <c r="A239" s="11" t="s">
        <v>1571</v>
      </c>
      <c r="B239" s="12" t="s">
        <v>1572</v>
      </c>
      <c r="C239" s="13">
        <v>1</v>
      </c>
      <c r="D239" s="14">
        <v>9</v>
      </c>
      <c r="E239" s="15">
        <f t="shared" si="6"/>
        <v>0.17</v>
      </c>
      <c r="F239" s="16" t="str">
        <f t="shared" si="7"/>
        <v/>
      </c>
      <c r="G239" s="17">
        <v>0.17</v>
      </c>
    </row>
    <row r="240" spans="1:7" ht="13.5" customHeight="1" x14ac:dyDescent="0.3">
      <c r="A240" s="11" t="s">
        <v>110</v>
      </c>
      <c r="B240" s="12" t="s">
        <v>111</v>
      </c>
      <c r="C240" s="13" t="s">
        <v>2</v>
      </c>
      <c r="D240" s="14">
        <v>9</v>
      </c>
      <c r="E240" s="15">
        <f t="shared" si="6"/>
        <v>4.13</v>
      </c>
      <c r="F240" s="16" t="str">
        <f t="shared" si="7"/>
        <v/>
      </c>
      <c r="G240" s="17">
        <v>4.13</v>
      </c>
    </row>
    <row r="241" spans="1:7" ht="13.5" customHeight="1" x14ac:dyDescent="0.3">
      <c r="A241" s="11" t="s">
        <v>1573</v>
      </c>
      <c r="B241" s="12" t="s">
        <v>1574</v>
      </c>
      <c r="C241" s="13">
        <v>1</v>
      </c>
      <c r="D241" s="14">
        <v>9</v>
      </c>
      <c r="E241" s="15">
        <f t="shared" si="6"/>
        <v>0.03</v>
      </c>
      <c r="F241" s="16" t="str">
        <f t="shared" si="7"/>
        <v/>
      </c>
      <c r="G241" s="17">
        <v>0.03</v>
      </c>
    </row>
    <row r="242" spans="1:7" ht="13.5" customHeight="1" x14ac:dyDescent="0.3">
      <c r="A242" s="11" t="s">
        <v>1575</v>
      </c>
      <c r="B242" s="12" t="s">
        <v>1576</v>
      </c>
      <c r="C242" s="13">
        <v>1</v>
      </c>
      <c r="D242" s="14">
        <v>9</v>
      </c>
      <c r="E242" s="15">
        <f t="shared" si="6"/>
        <v>7.0000000000000007E-2</v>
      </c>
      <c r="F242" s="16" t="str">
        <f t="shared" si="7"/>
        <v/>
      </c>
      <c r="G242" s="17">
        <v>7.0000000000000007E-2</v>
      </c>
    </row>
    <row r="243" spans="1:7" ht="13.5" customHeight="1" x14ac:dyDescent="0.3">
      <c r="A243" s="11" t="s">
        <v>1577</v>
      </c>
      <c r="B243" s="12" t="s">
        <v>1578</v>
      </c>
      <c r="C243" s="13">
        <v>1</v>
      </c>
      <c r="D243" s="14">
        <v>9</v>
      </c>
      <c r="E243" s="15">
        <f t="shared" si="6"/>
        <v>0.1</v>
      </c>
      <c r="F243" s="16" t="str">
        <f t="shared" si="7"/>
        <v/>
      </c>
      <c r="G243" s="17">
        <v>0.1</v>
      </c>
    </row>
    <row r="244" spans="1:7" ht="13.5" customHeight="1" x14ac:dyDescent="0.3">
      <c r="A244" s="11" t="s">
        <v>1579</v>
      </c>
      <c r="B244" s="12" t="s">
        <v>1580</v>
      </c>
      <c r="C244" s="13" t="s">
        <v>2</v>
      </c>
      <c r="D244" s="14">
        <v>9</v>
      </c>
      <c r="E244" s="15">
        <f t="shared" si="6"/>
        <v>0.04</v>
      </c>
      <c r="F244" s="16" t="str">
        <f t="shared" si="7"/>
        <v/>
      </c>
      <c r="G244" s="17">
        <v>0.04</v>
      </c>
    </row>
    <row r="245" spans="1:7" ht="13.5" customHeight="1" x14ac:dyDescent="0.3">
      <c r="A245" s="11" t="s">
        <v>1581</v>
      </c>
      <c r="B245" s="12" t="s">
        <v>1582</v>
      </c>
      <c r="C245" s="13" t="s">
        <v>2</v>
      </c>
      <c r="D245" s="14">
        <v>9</v>
      </c>
      <c r="E245" s="15">
        <f t="shared" si="6"/>
        <v>0.09</v>
      </c>
      <c r="F245" s="16" t="str">
        <f t="shared" si="7"/>
        <v/>
      </c>
      <c r="G245" s="17">
        <v>0.09</v>
      </c>
    </row>
    <row r="246" spans="1:7" ht="13.5" customHeight="1" x14ac:dyDescent="0.3">
      <c r="A246" s="18" t="s">
        <v>1947</v>
      </c>
      <c r="B246" s="19" t="s">
        <v>1948</v>
      </c>
      <c r="C246" s="18" t="s">
        <v>2</v>
      </c>
      <c r="D246" s="20">
        <v>9</v>
      </c>
      <c r="E246" s="15">
        <f t="shared" si="6"/>
        <v>32.33</v>
      </c>
      <c r="F246" s="16" t="str">
        <f t="shared" si="7"/>
        <v/>
      </c>
      <c r="G246" s="17">
        <v>32.33</v>
      </c>
    </row>
    <row r="247" spans="1:7" ht="13.5" customHeight="1" x14ac:dyDescent="0.3">
      <c r="A247" s="11" t="s">
        <v>1583</v>
      </c>
      <c r="B247" s="12" t="s">
        <v>1584</v>
      </c>
      <c r="C247" s="13">
        <v>1</v>
      </c>
      <c r="D247" s="14">
        <v>9</v>
      </c>
      <c r="E247" s="15">
        <f t="shared" si="6"/>
        <v>0.01</v>
      </c>
      <c r="F247" s="16" t="str">
        <f t="shared" si="7"/>
        <v/>
      </c>
      <c r="G247" s="17">
        <v>0.01</v>
      </c>
    </row>
    <row r="248" spans="1:7" ht="13.5" customHeight="1" x14ac:dyDescent="0.3">
      <c r="A248" s="11" t="s">
        <v>1850</v>
      </c>
      <c r="B248" s="12" t="s">
        <v>1851</v>
      </c>
      <c r="C248" s="13" t="s">
        <v>2</v>
      </c>
      <c r="D248" s="14">
        <v>9</v>
      </c>
      <c r="E248" s="15">
        <f t="shared" si="6"/>
        <v>0.12</v>
      </c>
      <c r="F248" s="16" t="str">
        <f t="shared" si="7"/>
        <v/>
      </c>
      <c r="G248" s="17">
        <v>0.12</v>
      </c>
    </row>
    <row r="249" spans="1:7" ht="13.5" customHeight="1" x14ac:dyDescent="0.3">
      <c r="A249" s="11" t="s">
        <v>1840</v>
      </c>
      <c r="B249" s="12" t="s">
        <v>1841</v>
      </c>
      <c r="C249" s="13" t="s">
        <v>2</v>
      </c>
      <c r="D249" s="14">
        <v>9</v>
      </c>
      <c r="E249" s="15">
        <f t="shared" si="6"/>
        <v>0.03</v>
      </c>
      <c r="F249" s="16" t="str">
        <f t="shared" si="7"/>
        <v/>
      </c>
      <c r="G249" s="17">
        <v>0.03</v>
      </c>
    </row>
    <row r="250" spans="1:7" ht="13.5" customHeight="1" x14ac:dyDescent="0.3">
      <c r="A250" s="11" t="s">
        <v>112</v>
      </c>
      <c r="B250" s="12" t="s">
        <v>113</v>
      </c>
      <c r="C250" s="13" t="s">
        <v>2</v>
      </c>
      <c r="D250" s="14">
        <v>30</v>
      </c>
      <c r="E250" s="15">
        <f t="shared" si="6"/>
        <v>804.46</v>
      </c>
      <c r="F250" s="16" t="str">
        <f t="shared" si="7"/>
        <v>$4.46</v>
      </c>
      <c r="G250" s="17">
        <v>800</v>
      </c>
    </row>
    <row r="251" spans="1:7" ht="13.5" customHeight="1" x14ac:dyDescent="0.3">
      <c r="A251" s="11" t="s">
        <v>114</v>
      </c>
      <c r="B251" s="12" t="s">
        <v>115</v>
      </c>
      <c r="C251" s="13" t="s">
        <v>2</v>
      </c>
      <c r="D251" s="14">
        <v>9</v>
      </c>
      <c r="E251" s="15">
        <f t="shared" si="6"/>
        <v>1</v>
      </c>
      <c r="F251" s="16" t="str">
        <f t="shared" si="7"/>
        <v/>
      </c>
      <c r="G251" s="17">
        <v>1</v>
      </c>
    </row>
    <row r="252" spans="1:7" ht="13.5" customHeight="1" x14ac:dyDescent="0.3">
      <c r="A252" s="11" t="s">
        <v>116</v>
      </c>
      <c r="B252" s="12" t="s">
        <v>117</v>
      </c>
      <c r="C252" s="13" t="s">
        <v>2</v>
      </c>
      <c r="D252" s="14">
        <v>30</v>
      </c>
      <c r="E252" s="15">
        <f t="shared" si="6"/>
        <v>146.06</v>
      </c>
      <c r="F252" s="16" t="str">
        <f t="shared" si="7"/>
        <v>$4.46</v>
      </c>
      <c r="G252" s="17">
        <v>141.6</v>
      </c>
    </row>
    <row r="253" spans="1:7" ht="13.5" customHeight="1" x14ac:dyDescent="0.3">
      <c r="A253" s="11" t="s">
        <v>118</v>
      </c>
      <c r="B253" s="12" t="s">
        <v>119</v>
      </c>
      <c r="C253" s="13" t="s">
        <v>2</v>
      </c>
      <c r="D253" s="14">
        <v>30</v>
      </c>
      <c r="E253" s="15">
        <f t="shared" si="6"/>
        <v>7.68</v>
      </c>
      <c r="F253" s="16" t="str">
        <f t="shared" si="7"/>
        <v>$4.46</v>
      </c>
      <c r="G253" s="17">
        <v>3.22</v>
      </c>
    </row>
    <row r="254" spans="1:7" ht="13.5" customHeight="1" x14ac:dyDescent="0.3">
      <c r="A254" s="11" t="s">
        <v>120</v>
      </c>
      <c r="B254" s="12" t="s">
        <v>121</v>
      </c>
      <c r="C254" s="13" t="s">
        <v>2</v>
      </c>
      <c r="D254" s="14">
        <v>9</v>
      </c>
      <c r="E254" s="15">
        <f t="shared" si="6"/>
        <v>0.06</v>
      </c>
      <c r="F254" s="16" t="str">
        <f t="shared" si="7"/>
        <v/>
      </c>
      <c r="G254" s="17">
        <v>0.06</v>
      </c>
    </row>
    <row r="255" spans="1:7" ht="13.5" customHeight="1" x14ac:dyDescent="0.3">
      <c r="A255" s="11" t="s">
        <v>122</v>
      </c>
      <c r="B255" s="12" t="s">
        <v>123</v>
      </c>
      <c r="C255" s="13" t="s">
        <v>2</v>
      </c>
      <c r="D255" s="14">
        <v>9</v>
      </c>
      <c r="E255" s="15">
        <f t="shared" si="6"/>
        <v>1.42</v>
      </c>
      <c r="F255" s="16" t="str">
        <f t="shared" si="7"/>
        <v/>
      </c>
      <c r="G255" s="17">
        <v>1.42</v>
      </c>
    </row>
    <row r="256" spans="1:7" ht="13.5" customHeight="1" x14ac:dyDescent="0.3">
      <c r="A256" s="11" t="s">
        <v>1585</v>
      </c>
      <c r="B256" s="12" t="s">
        <v>1586</v>
      </c>
      <c r="C256" s="13" t="s">
        <v>2</v>
      </c>
      <c r="D256" s="14">
        <v>9</v>
      </c>
      <c r="E256" s="15">
        <f t="shared" si="6"/>
        <v>6.87</v>
      </c>
      <c r="F256" s="16" t="str">
        <f t="shared" si="7"/>
        <v/>
      </c>
      <c r="G256" s="17">
        <v>6.87</v>
      </c>
    </row>
    <row r="257" spans="1:7" ht="13.5" customHeight="1" x14ac:dyDescent="0.3">
      <c r="A257" s="11" t="s">
        <v>1587</v>
      </c>
      <c r="B257" s="12" t="s">
        <v>1588</v>
      </c>
      <c r="C257" s="13" t="s">
        <v>2</v>
      </c>
      <c r="D257" s="14">
        <v>9</v>
      </c>
      <c r="E257" s="15">
        <f t="shared" si="6"/>
        <v>6.83</v>
      </c>
      <c r="F257" s="16" t="str">
        <f t="shared" si="7"/>
        <v/>
      </c>
      <c r="G257" s="17">
        <v>6.83</v>
      </c>
    </row>
    <row r="258" spans="1:7" ht="13.5" customHeight="1" x14ac:dyDescent="0.3">
      <c r="A258" s="11" t="s">
        <v>1589</v>
      </c>
      <c r="B258" s="12" t="s">
        <v>1590</v>
      </c>
      <c r="C258" s="13" t="s">
        <v>2</v>
      </c>
      <c r="D258" s="14">
        <v>9</v>
      </c>
      <c r="E258" s="15">
        <f t="shared" si="6"/>
        <v>5.14</v>
      </c>
      <c r="F258" s="16" t="str">
        <f t="shared" si="7"/>
        <v/>
      </c>
      <c r="G258" s="17">
        <v>5.14</v>
      </c>
    </row>
    <row r="259" spans="1:7" ht="13.5" customHeight="1" x14ac:dyDescent="0.3">
      <c r="A259" s="11" t="s">
        <v>1591</v>
      </c>
      <c r="B259" s="12" t="s">
        <v>1592</v>
      </c>
      <c r="C259" s="13" t="s">
        <v>2</v>
      </c>
      <c r="D259" s="14">
        <v>30</v>
      </c>
      <c r="E259" s="15">
        <f t="shared" si="6"/>
        <v>4.47</v>
      </c>
      <c r="F259" s="16" t="str">
        <f t="shared" si="7"/>
        <v>$4.46</v>
      </c>
      <c r="G259" s="17">
        <v>0.01</v>
      </c>
    </row>
    <row r="260" spans="1:7" ht="13.5" customHeight="1" x14ac:dyDescent="0.3">
      <c r="A260" s="11" t="s">
        <v>1593</v>
      </c>
      <c r="B260" s="12" t="s">
        <v>10</v>
      </c>
      <c r="C260" s="13" t="s">
        <v>2</v>
      </c>
      <c r="D260" s="14">
        <v>30</v>
      </c>
      <c r="E260" s="15">
        <f t="shared" si="6"/>
        <v>5.93</v>
      </c>
      <c r="F260" s="16" t="str">
        <f t="shared" si="7"/>
        <v>$4.46</v>
      </c>
      <c r="G260" s="17">
        <v>1.47</v>
      </c>
    </row>
    <row r="261" spans="1:7" ht="13.5" customHeight="1" x14ac:dyDescent="0.3">
      <c r="A261" s="18" t="s">
        <v>1949</v>
      </c>
      <c r="B261" s="19" t="s">
        <v>820</v>
      </c>
      <c r="C261" s="18">
        <v>1</v>
      </c>
      <c r="D261" s="20">
        <v>9</v>
      </c>
      <c r="E261" s="15">
        <f t="shared" ref="E261:E324" si="8">IF(ISTEXT(G261),0,IF(F261="$4.46",F261+G261,G261))</f>
        <v>0.78</v>
      </c>
      <c r="F261" s="16" t="str">
        <f t="shared" ref="F261:F324" si="9">IF(G261=0,"",IF(D261=30,"$4.46",""))</f>
        <v/>
      </c>
      <c r="G261" s="17">
        <v>0.78</v>
      </c>
    </row>
    <row r="262" spans="1:7" ht="13.5" customHeight="1" x14ac:dyDescent="0.3">
      <c r="A262" s="11" t="s">
        <v>124</v>
      </c>
      <c r="B262" s="12" t="s">
        <v>125</v>
      </c>
      <c r="C262" s="13" t="s">
        <v>2</v>
      </c>
      <c r="D262" s="14">
        <v>30</v>
      </c>
      <c r="E262" s="15">
        <f t="shared" si="8"/>
        <v>8.41</v>
      </c>
      <c r="F262" s="16" t="str">
        <f t="shared" si="9"/>
        <v>$4.46</v>
      </c>
      <c r="G262" s="17">
        <v>3.95</v>
      </c>
    </row>
    <row r="263" spans="1:7" ht="13.5" customHeight="1" x14ac:dyDescent="0.3">
      <c r="A263" s="18" t="s">
        <v>1950</v>
      </c>
      <c r="B263" s="19" t="s">
        <v>1951</v>
      </c>
      <c r="C263" s="18" t="s">
        <v>2</v>
      </c>
      <c r="D263" s="20">
        <v>30</v>
      </c>
      <c r="E263" s="15">
        <f t="shared" si="8"/>
        <v>63.08</v>
      </c>
      <c r="F263" s="16" t="str">
        <f t="shared" si="9"/>
        <v>$4.46</v>
      </c>
      <c r="G263" s="17">
        <v>58.62</v>
      </c>
    </row>
    <row r="264" spans="1:7" ht="13.5" customHeight="1" x14ac:dyDescent="0.3">
      <c r="A264" s="11" t="s">
        <v>1307</v>
      </c>
      <c r="B264" s="12" t="s">
        <v>1308</v>
      </c>
      <c r="C264" s="13" t="s">
        <v>2</v>
      </c>
      <c r="D264" s="14">
        <v>9</v>
      </c>
      <c r="E264" s="15">
        <f t="shared" si="8"/>
        <v>0.95</v>
      </c>
      <c r="F264" s="16" t="str">
        <f t="shared" si="9"/>
        <v/>
      </c>
      <c r="G264" s="17">
        <v>0.95</v>
      </c>
    </row>
    <row r="265" spans="1:7" ht="13.5" customHeight="1" x14ac:dyDescent="0.3">
      <c r="A265" s="11" t="s">
        <v>1309</v>
      </c>
      <c r="B265" s="12" t="s">
        <v>1310</v>
      </c>
      <c r="C265" s="13" t="s">
        <v>2</v>
      </c>
      <c r="D265" s="14">
        <v>9</v>
      </c>
      <c r="E265" s="15">
        <f t="shared" si="8"/>
        <v>0.93</v>
      </c>
      <c r="F265" s="16" t="str">
        <f t="shared" si="9"/>
        <v/>
      </c>
      <c r="G265" s="17">
        <v>0.93</v>
      </c>
    </row>
    <row r="266" spans="1:7" ht="13.5" customHeight="1" x14ac:dyDescent="0.3">
      <c r="A266" s="11" t="s">
        <v>1311</v>
      </c>
      <c r="B266" s="12" t="s">
        <v>1312</v>
      </c>
      <c r="C266" s="13" t="s">
        <v>2</v>
      </c>
      <c r="D266" s="14">
        <v>9</v>
      </c>
      <c r="E266" s="15">
        <f t="shared" si="8"/>
        <v>1.3</v>
      </c>
      <c r="F266" s="16" t="str">
        <f t="shared" si="9"/>
        <v/>
      </c>
      <c r="G266" s="17">
        <v>1.3</v>
      </c>
    </row>
    <row r="267" spans="1:7" ht="13.5" customHeight="1" x14ac:dyDescent="0.3">
      <c r="A267" s="11" t="s">
        <v>126</v>
      </c>
      <c r="B267" s="12" t="s">
        <v>127</v>
      </c>
      <c r="C267" s="13" t="s">
        <v>2</v>
      </c>
      <c r="D267" s="14">
        <v>30</v>
      </c>
      <c r="E267" s="15">
        <f t="shared" si="8"/>
        <v>5.26</v>
      </c>
      <c r="F267" s="16" t="str">
        <f t="shared" si="9"/>
        <v>$4.46</v>
      </c>
      <c r="G267" s="17">
        <v>0.8</v>
      </c>
    </row>
    <row r="268" spans="1:7" ht="13.5" customHeight="1" x14ac:dyDescent="0.3">
      <c r="A268" s="11" t="s">
        <v>855</v>
      </c>
      <c r="B268" s="12" t="s">
        <v>856</v>
      </c>
      <c r="C268" s="13" t="s">
        <v>2</v>
      </c>
      <c r="D268" s="14">
        <v>30</v>
      </c>
      <c r="E268" s="15">
        <f t="shared" si="8"/>
        <v>5.14</v>
      </c>
      <c r="F268" s="16" t="str">
        <f t="shared" si="9"/>
        <v>$4.46</v>
      </c>
      <c r="G268" s="17">
        <v>0.68</v>
      </c>
    </row>
    <row r="269" spans="1:7" ht="13.5" customHeight="1" x14ac:dyDescent="0.3">
      <c r="A269" s="11" t="s">
        <v>128</v>
      </c>
      <c r="B269" s="12" t="s">
        <v>129</v>
      </c>
      <c r="C269" s="13" t="s">
        <v>2</v>
      </c>
      <c r="D269" s="14">
        <v>30</v>
      </c>
      <c r="E269" s="15">
        <f t="shared" si="8"/>
        <v>9.24</v>
      </c>
      <c r="F269" s="16" t="str">
        <f t="shared" si="9"/>
        <v>$4.46</v>
      </c>
      <c r="G269" s="17">
        <v>4.78</v>
      </c>
    </row>
    <row r="270" spans="1:7" ht="13.5" customHeight="1" x14ac:dyDescent="0.3">
      <c r="A270" s="11" t="s">
        <v>130</v>
      </c>
      <c r="B270" s="12" t="s">
        <v>131</v>
      </c>
      <c r="C270" s="13" t="s">
        <v>2</v>
      </c>
      <c r="D270" s="14">
        <v>30</v>
      </c>
      <c r="E270" s="15">
        <f t="shared" si="8"/>
        <v>4.8899999999999997</v>
      </c>
      <c r="F270" s="16" t="str">
        <f t="shared" si="9"/>
        <v>$4.46</v>
      </c>
      <c r="G270" s="17">
        <v>0.43</v>
      </c>
    </row>
    <row r="271" spans="1:7" ht="13.5" customHeight="1" x14ac:dyDescent="0.3">
      <c r="A271" s="11" t="s">
        <v>857</v>
      </c>
      <c r="B271" s="12" t="s">
        <v>858</v>
      </c>
      <c r="C271" s="13" t="s">
        <v>2</v>
      </c>
      <c r="D271" s="14">
        <v>30</v>
      </c>
      <c r="E271" s="15">
        <f t="shared" si="8"/>
        <v>9.49</v>
      </c>
      <c r="F271" s="16" t="str">
        <f t="shared" si="9"/>
        <v>$4.46</v>
      </c>
      <c r="G271" s="17">
        <v>5.03</v>
      </c>
    </row>
    <row r="272" spans="1:7" ht="13.5" customHeight="1" x14ac:dyDescent="0.3">
      <c r="A272" s="11" t="s">
        <v>132</v>
      </c>
      <c r="B272" s="12" t="s">
        <v>133</v>
      </c>
      <c r="C272" s="13" t="s">
        <v>2</v>
      </c>
      <c r="D272" s="14">
        <v>9</v>
      </c>
      <c r="E272" s="15">
        <f t="shared" si="8"/>
        <v>2.42</v>
      </c>
      <c r="F272" s="16" t="str">
        <f t="shared" si="9"/>
        <v/>
      </c>
      <c r="G272" s="17">
        <v>2.42</v>
      </c>
    </row>
    <row r="273" spans="1:7" ht="13.5" customHeight="1" x14ac:dyDescent="0.3">
      <c r="A273" s="11" t="s">
        <v>1313</v>
      </c>
      <c r="B273" s="12" t="s">
        <v>1314</v>
      </c>
      <c r="C273" s="13" t="s">
        <v>2</v>
      </c>
      <c r="D273" s="14">
        <v>9</v>
      </c>
      <c r="E273" s="15">
        <f t="shared" si="8"/>
        <v>6.05</v>
      </c>
      <c r="F273" s="16" t="str">
        <f t="shared" si="9"/>
        <v/>
      </c>
      <c r="G273" s="17">
        <v>6.05</v>
      </c>
    </row>
    <row r="274" spans="1:7" ht="13.5" customHeight="1" x14ac:dyDescent="0.3">
      <c r="A274" s="11" t="s">
        <v>134</v>
      </c>
      <c r="B274" s="12" t="s">
        <v>135</v>
      </c>
      <c r="C274" s="13" t="s">
        <v>2</v>
      </c>
      <c r="D274" s="14">
        <v>30</v>
      </c>
      <c r="E274" s="15">
        <f t="shared" si="8"/>
        <v>11.42</v>
      </c>
      <c r="F274" s="16" t="str">
        <f t="shared" si="9"/>
        <v>$4.46</v>
      </c>
      <c r="G274" s="17">
        <v>6.96</v>
      </c>
    </row>
    <row r="275" spans="1:7" ht="13.5" customHeight="1" x14ac:dyDescent="0.3">
      <c r="A275" s="11" t="s">
        <v>1315</v>
      </c>
      <c r="B275" s="12" t="s">
        <v>1316</v>
      </c>
      <c r="C275" s="13" t="s">
        <v>2</v>
      </c>
      <c r="D275" s="14">
        <v>9</v>
      </c>
      <c r="E275" s="15">
        <f t="shared" si="8"/>
        <v>4.96</v>
      </c>
      <c r="F275" s="16" t="str">
        <f t="shared" si="9"/>
        <v/>
      </c>
      <c r="G275" s="17">
        <v>4.96</v>
      </c>
    </row>
    <row r="276" spans="1:7" ht="13.5" customHeight="1" x14ac:dyDescent="0.3">
      <c r="A276" s="11" t="s">
        <v>859</v>
      </c>
      <c r="B276" s="12" t="s">
        <v>860</v>
      </c>
      <c r="C276" s="13" t="s">
        <v>2</v>
      </c>
      <c r="D276" s="14">
        <v>9</v>
      </c>
      <c r="E276" s="15">
        <f t="shared" si="8"/>
        <v>4.2300000000000004</v>
      </c>
      <c r="F276" s="16" t="str">
        <f t="shared" si="9"/>
        <v/>
      </c>
      <c r="G276" s="17">
        <v>4.2300000000000004</v>
      </c>
    </row>
    <row r="277" spans="1:7" ht="13.5" customHeight="1" x14ac:dyDescent="0.3">
      <c r="A277" s="11" t="s">
        <v>136</v>
      </c>
      <c r="B277" s="12" t="s">
        <v>137</v>
      </c>
      <c r="C277" s="13" t="s">
        <v>2</v>
      </c>
      <c r="D277" s="14">
        <v>9</v>
      </c>
      <c r="E277" s="15">
        <f t="shared" si="8"/>
        <v>104.73</v>
      </c>
      <c r="F277" s="16" t="str">
        <f t="shared" si="9"/>
        <v/>
      </c>
      <c r="G277" s="17">
        <v>104.73</v>
      </c>
    </row>
    <row r="278" spans="1:7" ht="13.5" customHeight="1" x14ac:dyDescent="0.3">
      <c r="A278" s="18" t="s">
        <v>861</v>
      </c>
      <c r="B278" s="19" t="s">
        <v>862</v>
      </c>
      <c r="C278" s="18" t="s">
        <v>2</v>
      </c>
      <c r="D278" s="20">
        <v>30</v>
      </c>
      <c r="E278" s="15">
        <f t="shared" si="8"/>
        <v>5250.56</v>
      </c>
      <c r="F278" s="16" t="str">
        <f t="shared" si="9"/>
        <v>$4.46</v>
      </c>
      <c r="G278" s="17">
        <v>5246.1</v>
      </c>
    </row>
    <row r="279" spans="1:7" ht="13.5" customHeight="1" x14ac:dyDescent="0.3">
      <c r="A279" s="11" t="s">
        <v>138</v>
      </c>
      <c r="B279" s="12" t="s">
        <v>139</v>
      </c>
      <c r="C279" s="13" t="s">
        <v>2</v>
      </c>
      <c r="D279" s="14">
        <v>30</v>
      </c>
      <c r="E279" s="15">
        <f t="shared" si="8"/>
        <v>8.370000000000001</v>
      </c>
      <c r="F279" s="16" t="str">
        <f t="shared" si="9"/>
        <v>$4.46</v>
      </c>
      <c r="G279" s="17">
        <v>3.91</v>
      </c>
    </row>
    <row r="280" spans="1:7" ht="13.5" customHeight="1" x14ac:dyDescent="0.3">
      <c r="A280" s="11" t="s">
        <v>140</v>
      </c>
      <c r="B280" s="12" t="s">
        <v>141</v>
      </c>
      <c r="C280" s="13" t="s">
        <v>2</v>
      </c>
      <c r="D280" s="14">
        <v>30</v>
      </c>
      <c r="E280" s="15">
        <f t="shared" si="8"/>
        <v>53.11</v>
      </c>
      <c r="F280" s="16" t="str">
        <f t="shared" si="9"/>
        <v>$4.46</v>
      </c>
      <c r="G280" s="17">
        <v>48.65</v>
      </c>
    </row>
    <row r="281" spans="1:7" ht="13.5" customHeight="1" x14ac:dyDescent="0.3">
      <c r="A281" s="11" t="s">
        <v>142</v>
      </c>
      <c r="B281" s="12" t="s">
        <v>143</v>
      </c>
      <c r="C281" s="13" t="s">
        <v>2</v>
      </c>
      <c r="D281" s="14">
        <v>30</v>
      </c>
      <c r="E281" s="15">
        <f t="shared" si="8"/>
        <v>22.900000000000002</v>
      </c>
      <c r="F281" s="16" t="str">
        <f t="shared" si="9"/>
        <v>$4.46</v>
      </c>
      <c r="G281" s="17">
        <v>18.440000000000001</v>
      </c>
    </row>
    <row r="282" spans="1:7" ht="13.5" customHeight="1" x14ac:dyDescent="0.3">
      <c r="A282" s="11" t="s">
        <v>144</v>
      </c>
      <c r="B282" s="12" t="s">
        <v>145</v>
      </c>
      <c r="C282" s="13" t="s">
        <v>2</v>
      </c>
      <c r="D282" s="14">
        <v>9</v>
      </c>
      <c r="E282" s="15">
        <f t="shared" si="8"/>
        <v>18.170000000000002</v>
      </c>
      <c r="F282" s="16" t="str">
        <f t="shared" si="9"/>
        <v/>
      </c>
      <c r="G282" s="17">
        <v>18.170000000000002</v>
      </c>
    </row>
    <row r="283" spans="1:7" ht="13.5" customHeight="1" x14ac:dyDescent="0.3">
      <c r="A283" s="11" t="s">
        <v>1317</v>
      </c>
      <c r="B283" s="12" t="s">
        <v>775</v>
      </c>
      <c r="C283" s="13" t="s">
        <v>2</v>
      </c>
      <c r="D283" s="14">
        <v>30</v>
      </c>
      <c r="E283" s="15">
        <f t="shared" si="8"/>
        <v>6.29</v>
      </c>
      <c r="F283" s="16" t="str">
        <f t="shared" si="9"/>
        <v>$4.46</v>
      </c>
      <c r="G283" s="17">
        <v>1.83</v>
      </c>
    </row>
    <row r="284" spans="1:7" ht="13.5" customHeight="1" x14ac:dyDescent="0.3">
      <c r="A284" s="11" t="s">
        <v>1318</v>
      </c>
      <c r="B284" s="12" t="s">
        <v>1319</v>
      </c>
      <c r="C284" s="13" t="s">
        <v>2</v>
      </c>
      <c r="D284" s="14">
        <v>9</v>
      </c>
      <c r="E284" s="15">
        <f t="shared" si="8"/>
        <v>2.21</v>
      </c>
      <c r="F284" s="16" t="str">
        <f t="shared" si="9"/>
        <v/>
      </c>
      <c r="G284" s="17">
        <v>2.21</v>
      </c>
    </row>
    <row r="285" spans="1:7" ht="13.5" customHeight="1" x14ac:dyDescent="0.3">
      <c r="A285" s="18" t="s">
        <v>1952</v>
      </c>
      <c r="B285" s="19" t="s">
        <v>1953</v>
      </c>
      <c r="C285" s="18" t="s">
        <v>2</v>
      </c>
      <c r="D285" s="20">
        <v>30</v>
      </c>
      <c r="E285" s="15">
        <f t="shared" si="8"/>
        <v>20.59</v>
      </c>
      <c r="F285" s="16" t="str">
        <f t="shared" si="9"/>
        <v>$4.46</v>
      </c>
      <c r="G285" s="17">
        <v>16.13</v>
      </c>
    </row>
    <row r="286" spans="1:7" ht="13.5" customHeight="1" x14ac:dyDescent="0.3">
      <c r="A286" s="11" t="s">
        <v>1237</v>
      </c>
      <c r="B286" s="12" t="s">
        <v>1594</v>
      </c>
      <c r="C286" s="13" t="s">
        <v>2</v>
      </c>
      <c r="D286" s="14">
        <v>30</v>
      </c>
      <c r="E286" s="15">
        <f t="shared" si="8"/>
        <v>11.48</v>
      </c>
      <c r="F286" s="16" t="str">
        <f t="shared" si="9"/>
        <v>$4.46</v>
      </c>
      <c r="G286" s="17">
        <v>7.02</v>
      </c>
    </row>
    <row r="287" spans="1:7" ht="13.5" customHeight="1" x14ac:dyDescent="0.3">
      <c r="A287" s="11" t="s">
        <v>146</v>
      </c>
      <c r="B287" s="12" t="s">
        <v>147</v>
      </c>
      <c r="C287" s="13" t="s">
        <v>2</v>
      </c>
      <c r="D287" s="14">
        <v>9</v>
      </c>
      <c r="E287" s="15">
        <f t="shared" si="8"/>
        <v>546.29</v>
      </c>
      <c r="F287" s="16" t="str">
        <f t="shared" si="9"/>
        <v/>
      </c>
      <c r="G287" s="17">
        <v>546.29</v>
      </c>
    </row>
    <row r="288" spans="1:7" ht="13.5" customHeight="1" x14ac:dyDescent="0.3">
      <c r="A288" s="11" t="s">
        <v>148</v>
      </c>
      <c r="B288" s="12" t="s">
        <v>149</v>
      </c>
      <c r="C288" s="13" t="s">
        <v>2</v>
      </c>
      <c r="D288" s="14">
        <v>30</v>
      </c>
      <c r="E288" s="15">
        <f t="shared" si="8"/>
        <v>28.11</v>
      </c>
      <c r="F288" s="16" t="str">
        <f t="shared" si="9"/>
        <v>$4.46</v>
      </c>
      <c r="G288" s="17">
        <v>23.65</v>
      </c>
    </row>
    <row r="289" spans="1:7" ht="13.5" customHeight="1" x14ac:dyDescent="0.3">
      <c r="A289" s="11" t="s">
        <v>863</v>
      </c>
      <c r="B289" s="12" t="s">
        <v>864</v>
      </c>
      <c r="C289" s="13" t="s">
        <v>2</v>
      </c>
      <c r="D289" s="14">
        <v>9</v>
      </c>
      <c r="E289" s="15">
        <f t="shared" si="8"/>
        <v>2.61</v>
      </c>
      <c r="F289" s="16" t="str">
        <f t="shared" si="9"/>
        <v/>
      </c>
      <c r="G289" s="17">
        <v>2.61</v>
      </c>
    </row>
    <row r="290" spans="1:7" ht="13.5" customHeight="1" x14ac:dyDescent="0.3">
      <c r="A290" s="11" t="s">
        <v>1320</v>
      </c>
      <c r="B290" s="12" t="s">
        <v>1321</v>
      </c>
      <c r="C290" s="13">
        <v>1</v>
      </c>
      <c r="D290" s="14">
        <v>9</v>
      </c>
      <c r="E290" s="15">
        <f t="shared" si="8"/>
        <v>1.73</v>
      </c>
      <c r="F290" s="16" t="str">
        <f t="shared" si="9"/>
        <v/>
      </c>
      <c r="G290" s="17">
        <v>1.73</v>
      </c>
    </row>
    <row r="291" spans="1:7" ht="13.5" customHeight="1" x14ac:dyDescent="0.3">
      <c r="A291" s="11" t="s">
        <v>1595</v>
      </c>
      <c r="B291" s="12" t="s">
        <v>1596</v>
      </c>
      <c r="C291" s="13">
        <v>1</v>
      </c>
      <c r="D291" s="14">
        <v>9</v>
      </c>
      <c r="E291" s="15">
        <f t="shared" si="8"/>
        <v>71.319999999999993</v>
      </c>
      <c r="F291" s="16" t="str">
        <f t="shared" si="9"/>
        <v/>
      </c>
      <c r="G291" s="17">
        <v>71.319999999999993</v>
      </c>
    </row>
    <row r="292" spans="1:7" ht="13.5" customHeight="1" x14ac:dyDescent="0.3">
      <c r="A292" s="18" t="s">
        <v>1954</v>
      </c>
      <c r="B292" s="19" t="s">
        <v>1955</v>
      </c>
      <c r="C292" s="18">
        <v>1</v>
      </c>
      <c r="D292" s="20">
        <v>9</v>
      </c>
      <c r="E292" s="15">
        <f t="shared" si="8"/>
        <v>449.03</v>
      </c>
      <c r="F292" s="16" t="str">
        <f t="shared" si="9"/>
        <v/>
      </c>
      <c r="G292" s="17">
        <v>449.03</v>
      </c>
    </row>
    <row r="293" spans="1:7" ht="13.5" customHeight="1" x14ac:dyDescent="0.3">
      <c r="A293" s="18" t="s">
        <v>1956</v>
      </c>
      <c r="B293" s="19" t="s">
        <v>1957</v>
      </c>
      <c r="C293" s="18" t="s">
        <v>2</v>
      </c>
      <c r="D293" s="20">
        <v>9</v>
      </c>
      <c r="E293" s="15">
        <f t="shared" si="8"/>
        <v>3.53</v>
      </c>
      <c r="F293" s="16" t="str">
        <f t="shared" si="9"/>
        <v/>
      </c>
      <c r="G293" s="17">
        <v>3.53</v>
      </c>
    </row>
    <row r="294" spans="1:7" ht="13.5" customHeight="1" x14ac:dyDescent="0.3">
      <c r="A294" s="11" t="s">
        <v>150</v>
      </c>
      <c r="B294" s="12" t="s">
        <v>1322</v>
      </c>
      <c r="C294" s="13" t="s">
        <v>2</v>
      </c>
      <c r="D294" s="14">
        <v>9</v>
      </c>
      <c r="E294" s="15">
        <f t="shared" si="8"/>
        <v>75.91</v>
      </c>
      <c r="F294" s="16" t="str">
        <f t="shared" si="9"/>
        <v/>
      </c>
      <c r="G294" s="17">
        <v>75.91</v>
      </c>
    </row>
    <row r="295" spans="1:7" ht="13.5" customHeight="1" x14ac:dyDescent="0.3">
      <c r="A295" s="11" t="s">
        <v>151</v>
      </c>
      <c r="B295" s="12" t="s">
        <v>152</v>
      </c>
      <c r="C295" s="13" t="s">
        <v>2</v>
      </c>
      <c r="D295" s="14">
        <v>30</v>
      </c>
      <c r="E295" s="15">
        <f t="shared" si="8"/>
        <v>6.27</v>
      </c>
      <c r="F295" s="16" t="str">
        <f t="shared" si="9"/>
        <v>$4.46</v>
      </c>
      <c r="G295" s="17">
        <v>1.81</v>
      </c>
    </row>
    <row r="296" spans="1:7" ht="13.5" customHeight="1" x14ac:dyDescent="0.3">
      <c r="A296" s="11" t="s">
        <v>153</v>
      </c>
      <c r="B296" s="12" t="s">
        <v>154</v>
      </c>
      <c r="C296" s="13" t="s">
        <v>2</v>
      </c>
      <c r="D296" s="14">
        <v>9</v>
      </c>
      <c r="E296" s="15">
        <f t="shared" si="8"/>
        <v>129.47999999999999</v>
      </c>
      <c r="F296" s="16" t="str">
        <f t="shared" si="9"/>
        <v/>
      </c>
      <c r="G296" s="17">
        <v>129.47999999999999</v>
      </c>
    </row>
    <row r="297" spans="1:7" ht="13.5" customHeight="1" x14ac:dyDescent="0.3">
      <c r="A297" s="11" t="s">
        <v>1088</v>
      </c>
      <c r="B297" s="12" t="s">
        <v>1089</v>
      </c>
      <c r="C297" s="13" t="s">
        <v>2</v>
      </c>
      <c r="D297" s="14">
        <v>30</v>
      </c>
      <c r="E297" s="15">
        <f t="shared" si="8"/>
        <v>13.59</v>
      </c>
      <c r="F297" s="16" t="str">
        <f t="shared" si="9"/>
        <v>$4.46</v>
      </c>
      <c r="G297" s="17">
        <v>9.1300000000000008</v>
      </c>
    </row>
    <row r="298" spans="1:7" ht="13.5" customHeight="1" x14ac:dyDescent="0.3">
      <c r="A298" s="11" t="s">
        <v>1825</v>
      </c>
      <c r="B298" s="12" t="s">
        <v>1826</v>
      </c>
      <c r="C298" s="13">
        <v>1</v>
      </c>
      <c r="D298" s="14">
        <v>9</v>
      </c>
      <c r="E298" s="15">
        <f t="shared" si="8"/>
        <v>0</v>
      </c>
      <c r="F298" s="16" t="str">
        <f t="shared" si="9"/>
        <v/>
      </c>
      <c r="G298" s="17">
        <v>0</v>
      </c>
    </row>
    <row r="299" spans="1:7" ht="13.5" customHeight="1" x14ac:dyDescent="0.3">
      <c r="A299" s="18" t="s">
        <v>1323</v>
      </c>
      <c r="B299" s="19" t="s">
        <v>1324</v>
      </c>
      <c r="C299" s="18" t="s">
        <v>2</v>
      </c>
      <c r="D299" s="20">
        <v>30</v>
      </c>
      <c r="E299" s="15">
        <f t="shared" si="8"/>
        <v>4139.08</v>
      </c>
      <c r="F299" s="16" t="str">
        <f t="shared" si="9"/>
        <v>$4.46</v>
      </c>
      <c r="G299" s="17">
        <v>4134.62</v>
      </c>
    </row>
    <row r="300" spans="1:7" ht="13.5" customHeight="1" x14ac:dyDescent="0.3">
      <c r="A300" s="11" t="s">
        <v>1325</v>
      </c>
      <c r="B300" s="12" t="s">
        <v>1326</v>
      </c>
      <c r="C300" s="13" t="s">
        <v>2</v>
      </c>
      <c r="D300" s="14">
        <v>30</v>
      </c>
      <c r="E300" s="15">
        <f t="shared" si="8"/>
        <v>3539.06</v>
      </c>
      <c r="F300" s="16" t="str">
        <f t="shared" si="9"/>
        <v>$4.46</v>
      </c>
      <c r="G300" s="17">
        <v>3534.6</v>
      </c>
    </row>
    <row r="301" spans="1:7" ht="13.5" customHeight="1" x14ac:dyDescent="0.3">
      <c r="A301" s="11" t="s">
        <v>155</v>
      </c>
      <c r="B301" s="12" t="s">
        <v>156</v>
      </c>
      <c r="C301" s="13" t="s">
        <v>2</v>
      </c>
      <c r="D301" s="14">
        <v>30</v>
      </c>
      <c r="E301" s="15">
        <f t="shared" si="8"/>
        <v>29.830000000000002</v>
      </c>
      <c r="F301" s="16" t="str">
        <f t="shared" si="9"/>
        <v>$4.46</v>
      </c>
      <c r="G301" s="17">
        <v>25.37</v>
      </c>
    </row>
    <row r="302" spans="1:7" ht="13.5" customHeight="1" x14ac:dyDescent="0.3">
      <c r="A302" s="11" t="s">
        <v>157</v>
      </c>
      <c r="B302" s="12" t="s">
        <v>158</v>
      </c>
      <c r="C302" s="13" t="s">
        <v>2</v>
      </c>
      <c r="D302" s="14">
        <v>9</v>
      </c>
      <c r="E302" s="15">
        <f t="shared" si="8"/>
        <v>1828.72</v>
      </c>
      <c r="F302" s="16" t="str">
        <f t="shared" si="9"/>
        <v/>
      </c>
      <c r="G302" s="17">
        <v>1828.72</v>
      </c>
    </row>
    <row r="303" spans="1:7" ht="13.5" customHeight="1" x14ac:dyDescent="0.3">
      <c r="A303" s="11" t="s">
        <v>159</v>
      </c>
      <c r="B303" s="12" t="s">
        <v>160</v>
      </c>
      <c r="C303" s="13" t="s">
        <v>2</v>
      </c>
      <c r="D303" s="14">
        <v>9</v>
      </c>
      <c r="E303" s="15">
        <f t="shared" si="8"/>
        <v>1045.1500000000001</v>
      </c>
      <c r="F303" s="16" t="str">
        <f t="shared" si="9"/>
        <v/>
      </c>
      <c r="G303" s="17">
        <v>1045.1500000000001</v>
      </c>
    </row>
    <row r="304" spans="1:7" ht="13.5" customHeight="1" x14ac:dyDescent="0.3">
      <c r="A304" s="11" t="s">
        <v>161</v>
      </c>
      <c r="B304" s="12" t="s">
        <v>162</v>
      </c>
      <c r="C304" s="13" t="s">
        <v>2</v>
      </c>
      <c r="D304" s="14">
        <v>9</v>
      </c>
      <c r="E304" s="15">
        <f t="shared" si="8"/>
        <v>1808.65</v>
      </c>
      <c r="F304" s="16" t="str">
        <f t="shared" si="9"/>
        <v/>
      </c>
      <c r="G304" s="17">
        <v>1808.65</v>
      </c>
    </row>
    <row r="305" spans="1:7" ht="13.5" customHeight="1" x14ac:dyDescent="0.3">
      <c r="A305" s="11" t="s">
        <v>1597</v>
      </c>
      <c r="B305" s="12" t="s">
        <v>1598</v>
      </c>
      <c r="C305" s="13" t="s">
        <v>2</v>
      </c>
      <c r="D305" s="14">
        <v>9</v>
      </c>
      <c r="E305" s="15">
        <f t="shared" si="8"/>
        <v>57.03</v>
      </c>
      <c r="F305" s="16" t="str">
        <f t="shared" si="9"/>
        <v/>
      </c>
      <c r="G305" s="17">
        <v>57.03</v>
      </c>
    </row>
    <row r="306" spans="1:7" ht="13.5" customHeight="1" x14ac:dyDescent="0.3">
      <c r="A306" s="11" t="s">
        <v>1327</v>
      </c>
      <c r="B306" s="12" t="s">
        <v>1328</v>
      </c>
      <c r="C306" s="13" t="s">
        <v>2</v>
      </c>
      <c r="D306" s="14">
        <v>9</v>
      </c>
      <c r="E306" s="15">
        <f t="shared" si="8"/>
        <v>0.04</v>
      </c>
      <c r="F306" s="16" t="str">
        <f t="shared" si="9"/>
        <v/>
      </c>
      <c r="G306" s="17">
        <v>0.04</v>
      </c>
    </row>
    <row r="307" spans="1:7" ht="13.5" customHeight="1" x14ac:dyDescent="0.3">
      <c r="A307" s="11" t="s">
        <v>1329</v>
      </c>
      <c r="B307" s="12" t="s">
        <v>1330</v>
      </c>
      <c r="C307" s="13" t="s">
        <v>2</v>
      </c>
      <c r="D307" s="14">
        <v>9</v>
      </c>
      <c r="E307" s="15">
        <f t="shared" si="8"/>
        <v>0.04</v>
      </c>
      <c r="F307" s="16" t="str">
        <f t="shared" si="9"/>
        <v/>
      </c>
      <c r="G307" s="17">
        <v>0.04</v>
      </c>
    </row>
    <row r="308" spans="1:7" ht="13.5" customHeight="1" x14ac:dyDescent="0.3">
      <c r="A308" s="11" t="s">
        <v>1599</v>
      </c>
      <c r="B308" s="12" t="s">
        <v>1600</v>
      </c>
      <c r="C308" s="13" t="s">
        <v>2</v>
      </c>
      <c r="D308" s="14">
        <v>9</v>
      </c>
      <c r="E308" s="15">
        <f t="shared" si="8"/>
        <v>0.06</v>
      </c>
      <c r="F308" s="16" t="str">
        <f t="shared" si="9"/>
        <v/>
      </c>
      <c r="G308" s="17">
        <v>0.06</v>
      </c>
    </row>
    <row r="309" spans="1:7" ht="13.5" customHeight="1" x14ac:dyDescent="0.3">
      <c r="A309" s="11" t="s">
        <v>163</v>
      </c>
      <c r="B309" s="12" t="s">
        <v>164</v>
      </c>
      <c r="C309" s="13" t="s">
        <v>2</v>
      </c>
      <c r="D309" s="14">
        <v>9</v>
      </c>
      <c r="E309" s="15">
        <f t="shared" si="8"/>
        <v>15.61</v>
      </c>
      <c r="F309" s="16" t="str">
        <f t="shared" si="9"/>
        <v/>
      </c>
      <c r="G309" s="17">
        <v>15.61</v>
      </c>
    </row>
    <row r="310" spans="1:7" ht="13.5" customHeight="1" x14ac:dyDescent="0.3">
      <c r="A310" s="11" t="s">
        <v>1601</v>
      </c>
      <c r="B310" s="12" t="s">
        <v>1602</v>
      </c>
      <c r="C310" s="13" t="s">
        <v>2</v>
      </c>
      <c r="D310" s="14">
        <v>9</v>
      </c>
      <c r="E310" s="15">
        <f t="shared" si="8"/>
        <v>0.06</v>
      </c>
      <c r="F310" s="16" t="str">
        <f t="shared" si="9"/>
        <v/>
      </c>
      <c r="G310" s="17">
        <v>0.06</v>
      </c>
    </row>
    <row r="311" spans="1:7" ht="13.5" customHeight="1" x14ac:dyDescent="0.3">
      <c r="A311" s="11" t="s">
        <v>865</v>
      </c>
      <c r="B311" s="12" t="s">
        <v>866</v>
      </c>
      <c r="C311" s="13" t="s">
        <v>2</v>
      </c>
      <c r="D311" s="14">
        <v>9</v>
      </c>
      <c r="E311" s="15">
        <f t="shared" si="8"/>
        <v>0.03</v>
      </c>
      <c r="F311" s="16" t="str">
        <f t="shared" si="9"/>
        <v/>
      </c>
      <c r="G311" s="17">
        <v>0.03</v>
      </c>
    </row>
    <row r="312" spans="1:7" ht="13.5" customHeight="1" x14ac:dyDescent="0.3">
      <c r="A312" s="11" t="s">
        <v>867</v>
      </c>
      <c r="B312" s="12" t="s">
        <v>868</v>
      </c>
      <c r="C312" s="13" t="s">
        <v>2</v>
      </c>
      <c r="D312" s="14">
        <v>30</v>
      </c>
      <c r="E312" s="15">
        <f t="shared" si="8"/>
        <v>4.6900000000000004</v>
      </c>
      <c r="F312" s="16" t="str">
        <f t="shared" si="9"/>
        <v>$4.46</v>
      </c>
      <c r="G312" s="17">
        <v>0.23</v>
      </c>
    </row>
    <row r="313" spans="1:7" ht="13.5" customHeight="1" x14ac:dyDescent="0.3">
      <c r="A313" s="11" t="s">
        <v>165</v>
      </c>
      <c r="B313" s="12" t="s">
        <v>166</v>
      </c>
      <c r="C313" s="13" t="s">
        <v>2</v>
      </c>
      <c r="D313" s="14">
        <v>30</v>
      </c>
      <c r="E313" s="15">
        <f t="shared" si="8"/>
        <v>7.3900000000000006</v>
      </c>
      <c r="F313" s="16" t="str">
        <f t="shared" si="9"/>
        <v>$4.46</v>
      </c>
      <c r="G313" s="17">
        <v>2.93</v>
      </c>
    </row>
    <row r="314" spans="1:7" ht="13.5" customHeight="1" x14ac:dyDescent="0.3">
      <c r="A314" s="11" t="s">
        <v>167</v>
      </c>
      <c r="B314" s="12" t="s">
        <v>168</v>
      </c>
      <c r="C314" s="13" t="s">
        <v>2</v>
      </c>
      <c r="D314" s="14">
        <v>30</v>
      </c>
      <c r="E314" s="15">
        <f t="shared" si="8"/>
        <v>7.3900000000000006</v>
      </c>
      <c r="F314" s="16" t="str">
        <f t="shared" si="9"/>
        <v>$4.46</v>
      </c>
      <c r="G314" s="17">
        <v>2.93</v>
      </c>
    </row>
    <row r="315" spans="1:7" ht="13.5" customHeight="1" x14ac:dyDescent="0.3">
      <c r="A315" s="11" t="s">
        <v>869</v>
      </c>
      <c r="B315" s="12" t="s">
        <v>870</v>
      </c>
      <c r="C315" s="13" t="s">
        <v>2</v>
      </c>
      <c r="D315" s="14">
        <v>9</v>
      </c>
      <c r="E315" s="15">
        <f t="shared" si="8"/>
        <v>0.8</v>
      </c>
      <c r="F315" s="16" t="str">
        <f t="shared" si="9"/>
        <v/>
      </c>
      <c r="G315" s="17">
        <v>0.8</v>
      </c>
    </row>
    <row r="316" spans="1:7" ht="13.5" customHeight="1" x14ac:dyDescent="0.3">
      <c r="A316" s="11" t="s">
        <v>871</v>
      </c>
      <c r="B316" s="12" t="s">
        <v>872</v>
      </c>
      <c r="C316" s="13" t="s">
        <v>2</v>
      </c>
      <c r="D316" s="14">
        <v>9</v>
      </c>
      <c r="E316" s="15">
        <f t="shared" si="8"/>
        <v>0.8</v>
      </c>
      <c r="F316" s="16" t="str">
        <f t="shared" si="9"/>
        <v/>
      </c>
      <c r="G316" s="17">
        <v>0.8</v>
      </c>
    </row>
    <row r="317" spans="1:7" ht="13.5" customHeight="1" x14ac:dyDescent="0.3">
      <c r="A317" s="11" t="s">
        <v>169</v>
      </c>
      <c r="B317" s="12" t="s">
        <v>170</v>
      </c>
      <c r="C317" s="13" t="s">
        <v>2</v>
      </c>
      <c r="D317" s="14">
        <v>30</v>
      </c>
      <c r="E317" s="15">
        <f t="shared" si="8"/>
        <v>13</v>
      </c>
      <c r="F317" s="16" t="str">
        <f t="shared" si="9"/>
        <v>$4.46</v>
      </c>
      <c r="G317" s="17">
        <v>8.5399999999999991</v>
      </c>
    </row>
    <row r="318" spans="1:7" ht="13.5" customHeight="1" x14ac:dyDescent="0.3">
      <c r="A318" s="11" t="s">
        <v>171</v>
      </c>
      <c r="B318" s="12" t="s">
        <v>172</v>
      </c>
      <c r="C318" s="13" t="s">
        <v>2</v>
      </c>
      <c r="D318" s="14">
        <v>30</v>
      </c>
      <c r="E318" s="15">
        <f t="shared" si="8"/>
        <v>5.93</v>
      </c>
      <c r="F318" s="16" t="str">
        <f t="shared" si="9"/>
        <v>$4.46</v>
      </c>
      <c r="G318" s="17">
        <v>1.47</v>
      </c>
    </row>
    <row r="319" spans="1:7" ht="13.5" customHeight="1" x14ac:dyDescent="0.3">
      <c r="A319" s="11" t="s">
        <v>173</v>
      </c>
      <c r="B319" s="12" t="s">
        <v>174</v>
      </c>
      <c r="C319" s="13" t="s">
        <v>2</v>
      </c>
      <c r="D319" s="14">
        <v>30</v>
      </c>
      <c r="E319" s="15">
        <f t="shared" si="8"/>
        <v>5.93</v>
      </c>
      <c r="F319" s="16" t="str">
        <f t="shared" si="9"/>
        <v>$4.46</v>
      </c>
      <c r="G319" s="17">
        <v>1.47</v>
      </c>
    </row>
    <row r="320" spans="1:7" ht="13.5" customHeight="1" x14ac:dyDescent="0.3">
      <c r="A320" s="11" t="s">
        <v>1603</v>
      </c>
      <c r="B320" s="12" t="s">
        <v>1604</v>
      </c>
      <c r="C320" s="13">
        <v>1</v>
      </c>
      <c r="D320" s="14">
        <v>9</v>
      </c>
      <c r="E320" s="15">
        <f t="shared" si="8"/>
        <v>3.91</v>
      </c>
      <c r="F320" s="16" t="str">
        <f t="shared" si="9"/>
        <v/>
      </c>
      <c r="G320" s="17">
        <v>3.91</v>
      </c>
    </row>
    <row r="321" spans="1:7" ht="13.5" customHeight="1" x14ac:dyDescent="0.3">
      <c r="A321" s="11" t="s">
        <v>1605</v>
      </c>
      <c r="B321" s="12" t="s">
        <v>1606</v>
      </c>
      <c r="C321" s="13" t="s">
        <v>2</v>
      </c>
      <c r="D321" s="14">
        <v>9</v>
      </c>
      <c r="E321" s="15">
        <f t="shared" si="8"/>
        <v>3.96</v>
      </c>
      <c r="F321" s="16" t="str">
        <f t="shared" si="9"/>
        <v/>
      </c>
      <c r="G321" s="17">
        <v>3.96</v>
      </c>
    </row>
    <row r="322" spans="1:7" ht="13.5" customHeight="1" x14ac:dyDescent="0.3">
      <c r="A322" s="11" t="s">
        <v>1607</v>
      </c>
      <c r="B322" s="12" t="s">
        <v>1608</v>
      </c>
      <c r="C322" s="13" t="s">
        <v>2</v>
      </c>
      <c r="D322" s="14">
        <v>9</v>
      </c>
      <c r="E322" s="15">
        <f t="shared" si="8"/>
        <v>3.96</v>
      </c>
      <c r="F322" s="16" t="str">
        <f t="shared" si="9"/>
        <v/>
      </c>
      <c r="G322" s="17">
        <v>3.96</v>
      </c>
    </row>
    <row r="323" spans="1:7" ht="13.5" customHeight="1" x14ac:dyDescent="0.3">
      <c r="A323" s="11" t="s">
        <v>1609</v>
      </c>
      <c r="B323" s="12" t="s">
        <v>1610</v>
      </c>
      <c r="C323" s="13" t="s">
        <v>2</v>
      </c>
      <c r="D323" s="14">
        <v>9</v>
      </c>
      <c r="E323" s="15">
        <f t="shared" si="8"/>
        <v>0.78</v>
      </c>
      <c r="F323" s="16" t="str">
        <f t="shared" si="9"/>
        <v/>
      </c>
      <c r="G323" s="17">
        <v>0.78</v>
      </c>
    </row>
    <row r="324" spans="1:7" ht="13.5" customHeight="1" x14ac:dyDescent="0.3">
      <c r="A324" s="11" t="s">
        <v>175</v>
      </c>
      <c r="B324" s="12" t="s">
        <v>176</v>
      </c>
      <c r="C324" s="13" t="s">
        <v>2</v>
      </c>
      <c r="D324" s="14">
        <v>9</v>
      </c>
      <c r="E324" s="15">
        <f t="shared" si="8"/>
        <v>1.22</v>
      </c>
      <c r="F324" s="16" t="str">
        <f t="shared" si="9"/>
        <v/>
      </c>
      <c r="G324" s="17">
        <v>1.22</v>
      </c>
    </row>
    <row r="325" spans="1:7" ht="13.5" customHeight="1" x14ac:dyDescent="0.3">
      <c r="A325" s="11" t="s">
        <v>177</v>
      </c>
      <c r="B325" s="12" t="s">
        <v>178</v>
      </c>
      <c r="C325" s="13" t="s">
        <v>2</v>
      </c>
      <c r="D325" s="14">
        <v>30</v>
      </c>
      <c r="E325" s="15">
        <f t="shared" ref="E325:E388" si="10">IF(ISTEXT(G325),0,IF(F325="$4.46",F325+G325,G325))</f>
        <v>13.469999999999999</v>
      </c>
      <c r="F325" s="16" t="str">
        <f t="shared" ref="F325:F388" si="11">IF(G325=0,"",IF(D325=30,"$4.46",""))</f>
        <v>$4.46</v>
      </c>
      <c r="G325" s="17">
        <v>9.01</v>
      </c>
    </row>
    <row r="326" spans="1:7" ht="13.5" customHeight="1" x14ac:dyDescent="0.3">
      <c r="A326" s="11" t="s">
        <v>873</v>
      </c>
      <c r="B326" s="12" t="s">
        <v>874</v>
      </c>
      <c r="C326" s="13" t="s">
        <v>2</v>
      </c>
      <c r="D326" s="14">
        <v>30</v>
      </c>
      <c r="E326" s="15">
        <f t="shared" si="10"/>
        <v>46.44</v>
      </c>
      <c r="F326" s="16" t="str">
        <f t="shared" si="11"/>
        <v>$4.46</v>
      </c>
      <c r="G326" s="17">
        <v>41.98</v>
      </c>
    </row>
    <row r="327" spans="1:7" ht="13.5" customHeight="1" x14ac:dyDescent="0.3">
      <c r="A327" s="11" t="s">
        <v>179</v>
      </c>
      <c r="B327" s="12" t="s">
        <v>180</v>
      </c>
      <c r="C327" s="13" t="s">
        <v>2</v>
      </c>
      <c r="D327" s="14">
        <v>30</v>
      </c>
      <c r="E327" s="15">
        <f t="shared" si="10"/>
        <v>33.839999999999996</v>
      </c>
      <c r="F327" s="16" t="str">
        <f t="shared" si="11"/>
        <v>$4.46</v>
      </c>
      <c r="G327" s="17">
        <v>29.38</v>
      </c>
    </row>
    <row r="328" spans="1:7" ht="13.5" customHeight="1" x14ac:dyDescent="0.3">
      <c r="A328" s="11" t="s">
        <v>1611</v>
      </c>
      <c r="B328" s="12" t="s">
        <v>1612</v>
      </c>
      <c r="C328" s="13" t="s">
        <v>2</v>
      </c>
      <c r="D328" s="14">
        <v>9</v>
      </c>
      <c r="E328" s="15">
        <f t="shared" si="10"/>
        <v>1.62</v>
      </c>
      <c r="F328" s="16" t="str">
        <f t="shared" si="11"/>
        <v/>
      </c>
      <c r="G328" s="17">
        <v>1.62</v>
      </c>
    </row>
    <row r="329" spans="1:7" ht="13.5" customHeight="1" x14ac:dyDescent="0.3">
      <c r="A329" s="11" t="s">
        <v>1613</v>
      </c>
      <c r="B329" s="12" t="s">
        <v>1614</v>
      </c>
      <c r="C329" s="13" t="s">
        <v>2</v>
      </c>
      <c r="D329" s="14">
        <v>9</v>
      </c>
      <c r="E329" s="15">
        <f t="shared" si="10"/>
        <v>1.62</v>
      </c>
      <c r="F329" s="16" t="str">
        <f t="shared" si="11"/>
        <v/>
      </c>
      <c r="G329" s="17">
        <v>1.62</v>
      </c>
    </row>
    <row r="330" spans="1:7" ht="13.5" customHeight="1" x14ac:dyDescent="0.3">
      <c r="A330" s="11" t="s">
        <v>1615</v>
      </c>
      <c r="B330" s="12" t="s">
        <v>1616</v>
      </c>
      <c r="C330" s="13">
        <v>1</v>
      </c>
      <c r="D330" s="14">
        <v>9</v>
      </c>
      <c r="E330" s="15">
        <f t="shared" si="10"/>
        <v>0.14000000000000001</v>
      </c>
      <c r="F330" s="16" t="str">
        <f t="shared" si="11"/>
        <v/>
      </c>
      <c r="G330" s="17">
        <v>0.14000000000000001</v>
      </c>
    </row>
    <row r="331" spans="1:7" ht="13.5" customHeight="1" x14ac:dyDescent="0.3">
      <c r="A331" s="18" t="s">
        <v>1903</v>
      </c>
      <c r="B331" s="19" t="s">
        <v>1904</v>
      </c>
      <c r="C331" s="18">
        <v>1</v>
      </c>
      <c r="D331" s="20">
        <v>9</v>
      </c>
      <c r="E331" s="15">
        <f t="shared" si="10"/>
        <v>8.33</v>
      </c>
      <c r="F331" s="16" t="str">
        <f t="shared" si="11"/>
        <v/>
      </c>
      <c r="G331" s="17">
        <v>8.33</v>
      </c>
    </row>
    <row r="332" spans="1:7" ht="13.5" customHeight="1" x14ac:dyDescent="0.3">
      <c r="A332" s="11" t="s">
        <v>181</v>
      </c>
      <c r="B332" s="12" t="s">
        <v>182</v>
      </c>
      <c r="C332" s="13" t="s">
        <v>2</v>
      </c>
      <c r="D332" s="14">
        <v>30</v>
      </c>
      <c r="E332" s="15">
        <f t="shared" si="10"/>
        <v>53.74</v>
      </c>
      <c r="F332" s="16" t="str">
        <f t="shared" si="11"/>
        <v>$4.46</v>
      </c>
      <c r="G332" s="17">
        <v>49.28</v>
      </c>
    </row>
    <row r="333" spans="1:7" ht="13.5" customHeight="1" x14ac:dyDescent="0.3">
      <c r="A333" s="11" t="s">
        <v>1331</v>
      </c>
      <c r="B333" s="12" t="s">
        <v>1332</v>
      </c>
      <c r="C333" s="13" t="s">
        <v>2</v>
      </c>
      <c r="D333" s="14">
        <v>30</v>
      </c>
      <c r="E333" s="15">
        <f t="shared" si="10"/>
        <v>4.58</v>
      </c>
      <c r="F333" s="16" t="str">
        <f t="shared" si="11"/>
        <v>$4.46</v>
      </c>
      <c r="G333" s="17">
        <v>0.12</v>
      </c>
    </row>
    <row r="334" spans="1:7" ht="13.5" customHeight="1" x14ac:dyDescent="0.3">
      <c r="A334" s="11" t="s">
        <v>183</v>
      </c>
      <c r="B334" s="12" t="s">
        <v>184</v>
      </c>
      <c r="C334" s="13" t="s">
        <v>2</v>
      </c>
      <c r="D334" s="14">
        <v>30</v>
      </c>
      <c r="E334" s="15">
        <f t="shared" si="10"/>
        <v>5.03</v>
      </c>
      <c r="F334" s="16" t="str">
        <f t="shared" si="11"/>
        <v>$4.46</v>
      </c>
      <c r="G334" s="17">
        <v>0.56999999999999995</v>
      </c>
    </row>
    <row r="335" spans="1:7" ht="13.5" customHeight="1" x14ac:dyDescent="0.3">
      <c r="A335" s="11" t="s">
        <v>875</v>
      </c>
      <c r="B335" s="12" t="s">
        <v>876</v>
      </c>
      <c r="C335" s="13" t="s">
        <v>2</v>
      </c>
      <c r="D335" s="14">
        <v>30</v>
      </c>
      <c r="E335" s="15">
        <f t="shared" si="10"/>
        <v>4.49</v>
      </c>
      <c r="F335" s="16" t="str">
        <f t="shared" si="11"/>
        <v>$4.46</v>
      </c>
      <c r="G335" s="17">
        <v>0.03</v>
      </c>
    </row>
    <row r="336" spans="1:7" ht="13.5" customHeight="1" x14ac:dyDescent="0.3">
      <c r="A336" s="18" t="s">
        <v>1899</v>
      </c>
      <c r="B336" s="19" t="s">
        <v>1900</v>
      </c>
      <c r="C336" s="18" t="s">
        <v>2</v>
      </c>
      <c r="D336" s="20">
        <v>30</v>
      </c>
      <c r="E336" s="15">
        <f t="shared" si="10"/>
        <v>5.79</v>
      </c>
      <c r="F336" s="16" t="str">
        <f t="shared" si="11"/>
        <v>$4.46</v>
      </c>
      <c r="G336" s="17">
        <v>1.33</v>
      </c>
    </row>
    <row r="337" spans="1:7" ht="13.5" customHeight="1" x14ac:dyDescent="0.3">
      <c r="A337" s="11" t="s">
        <v>877</v>
      </c>
      <c r="B337" s="12" t="s">
        <v>878</v>
      </c>
      <c r="C337" s="13" t="s">
        <v>2</v>
      </c>
      <c r="D337" s="14">
        <v>30</v>
      </c>
      <c r="E337" s="15">
        <f t="shared" si="10"/>
        <v>5.6099999999999994</v>
      </c>
      <c r="F337" s="16" t="str">
        <f t="shared" si="11"/>
        <v>$4.46</v>
      </c>
      <c r="G337" s="17">
        <v>1.1499999999999999</v>
      </c>
    </row>
    <row r="338" spans="1:7" ht="13.5" customHeight="1" x14ac:dyDescent="0.3">
      <c r="A338" s="11" t="s">
        <v>879</v>
      </c>
      <c r="B338" s="12" t="s">
        <v>880</v>
      </c>
      <c r="C338" s="13">
        <v>1</v>
      </c>
      <c r="D338" s="14">
        <v>9</v>
      </c>
      <c r="E338" s="15">
        <f t="shared" si="10"/>
        <v>102.94</v>
      </c>
      <c r="F338" s="16" t="str">
        <f t="shared" si="11"/>
        <v/>
      </c>
      <c r="G338" s="17">
        <v>102.94</v>
      </c>
    </row>
    <row r="339" spans="1:7" ht="13.5" customHeight="1" x14ac:dyDescent="0.3">
      <c r="A339" s="11" t="s">
        <v>881</v>
      </c>
      <c r="B339" s="12" t="s">
        <v>882</v>
      </c>
      <c r="C339" s="13">
        <v>1</v>
      </c>
      <c r="D339" s="14">
        <v>9</v>
      </c>
      <c r="E339" s="15">
        <f t="shared" si="10"/>
        <v>118</v>
      </c>
      <c r="F339" s="16" t="str">
        <f t="shared" si="11"/>
        <v/>
      </c>
      <c r="G339" s="17">
        <v>118</v>
      </c>
    </row>
    <row r="340" spans="1:7" ht="13.5" customHeight="1" x14ac:dyDescent="0.3">
      <c r="A340" s="11" t="s">
        <v>185</v>
      </c>
      <c r="B340" s="12" t="s">
        <v>186</v>
      </c>
      <c r="C340" s="13" t="s">
        <v>2</v>
      </c>
      <c r="D340" s="14">
        <v>30</v>
      </c>
      <c r="E340" s="15">
        <f t="shared" si="10"/>
        <v>4.55</v>
      </c>
      <c r="F340" s="16" t="str">
        <f t="shared" si="11"/>
        <v>$4.46</v>
      </c>
      <c r="G340" s="17">
        <v>0.09</v>
      </c>
    </row>
    <row r="341" spans="1:7" ht="13.5" customHeight="1" x14ac:dyDescent="0.3">
      <c r="A341" s="11" t="s">
        <v>1617</v>
      </c>
      <c r="B341" s="12" t="s">
        <v>1618</v>
      </c>
      <c r="C341" s="13">
        <v>1</v>
      </c>
      <c r="D341" s="14">
        <v>9</v>
      </c>
      <c r="E341" s="15">
        <f t="shared" si="10"/>
        <v>0.73</v>
      </c>
      <c r="F341" s="16" t="str">
        <f t="shared" si="11"/>
        <v/>
      </c>
      <c r="G341" s="17">
        <v>0.73</v>
      </c>
    </row>
    <row r="342" spans="1:7" ht="13.5" customHeight="1" x14ac:dyDescent="0.3">
      <c r="A342" s="11" t="s">
        <v>187</v>
      </c>
      <c r="B342" s="12" t="s">
        <v>188</v>
      </c>
      <c r="C342" s="13" t="s">
        <v>2</v>
      </c>
      <c r="D342" s="14">
        <v>9</v>
      </c>
      <c r="E342" s="15">
        <f t="shared" si="10"/>
        <v>60</v>
      </c>
      <c r="F342" s="16" t="str">
        <f t="shared" si="11"/>
        <v/>
      </c>
      <c r="G342" s="17">
        <v>60</v>
      </c>
    </row>
    <row r="343" spans="1:7" ht="13.5" customHeight="1" x14ac:dyDescent="0.3">
      <c r="A343" s="11" t="s">
        <v>189</v>
      </c>
      <c r="B343" s="12" t="s">
        <v>190</v>
      </c>
      <c r="C343" s="13" t="s">
        <v>2</v>
      </c>
      <c r="D343" s="14">
        <v>30</v>
      </c>
      <c r="E343" s="15">
        <f t="shared" si="10"/>
        <v>24.3</v>
      </c>
      <c r="F343" s="16" t="str">
        <f t="shared" si="11"/>
        <v>$4.46</v>
      </c>
      <c r="G343" s="17">
        <v>19.84</v>
      </c>
    </row>
    <row r="344" spans="1:7" ht="13.5" customHeight="1" x14ac:dyDescent="0.3">
      <c r="A344" s="11" t="s">
        <v>1091</v>
      </c>
      <c r="B344" s="12" t="s">
        <v>1092</v>
      </c>
      <c r="C344" s="13" t="s">
        <v>2</v>
      </c>
      <c r="D344" s="14">
        <v>30</v>
      </c>
      <c r="E344" s="15">
        <f t="shared" si="10"/>
        <v>4.67</v>
      </c>
      <c r="F344" s="16" t="str">
        <f t="shared" si="11"/>
        <v>$4.46</v>
      </c>
      <c r="G344" s="17">
        <v>0.21</v>
      </c>
    </row>
    <row r="345" spans="1:7" ht="13.5" customHeight="1" x14ac:dyDescent="0.3">
      <c r="A345" s="11" t="s">
        <v>191</v>
      </c>
      <c r="B345" s="12" t="s">
        <v>192</v>
      </c>
      <c r="C345" s="13" t="s">
        <v>2</v>
      </c>
      <c r="D345" s="14">
        <v>30</v>
      </c>
      <c r="E345" s="15">
        <f t="shared" si="10"/>
        <v>13.510000000000002</v>
      </c>
      <c r="F345" s="16" t="str">
        <f t="shared" si="11"/>
        <v>$4.46</v>
      </c>
      <c r="G345" s="17">
        <v>9.0500000000000007</v>
      </c>
    </row>
    <row r="346" spans="1:7" ht="13.5" customHeight="1" x14ac:dyDescent="0.3">
      <c r="A346" s="18" t="s">
        <v>193</v>
      </c>
      <c r="B346" s="19" t="s">
        <v>194</v>
      </c>
      <c r="C346" s="18" t="s">
        <v>2</v>
      </c>
      <c r="D346" s="20">
        <v>9</v>
      </c>
      <c r="E346" s="15">
        <f t="shared" si="10"/>
        <v>5168.2299999999996</v>
      </c>
      <c r="F346" s="16" t="str">
        <f t="shared" si="11"/>
        <v/>
      </c>
      <c r="G346" s="17">
        <v>5168.2299999999996</v>
      </c>
    </row>
    <row r="347" spans="1:7" ht="13.5" customHeight="1" x14ac:dyDescent="0.3">
      <c r="A347" s="11" t="s">
        <v>1844</v>
      </c>
      <c r="B347" s="12" t="s">
        <v>1845</v>
      </c>
      <c r="C347" s="13" t="s">
        <v>2</v>
      </c>
      <c r="D347" s="14">
        <v>9</v>
      </c>
      <c r="E347" s="15">
        <f t="shared" si="10"/>
        <v>0.03</v>
      </c>
      <c r="F347" s="16" t="str">
        <f t="shared" si="11"/>
        <v/>
      </c>
      <c r="G347" s="17">
        <v>0.03</v>
      </c>
    </row>
    <row r="348" spans="1:7" ht="13.5" customHeight="1" x14ac:dyDescent="0.3">
      <c r="A348" s="11" t="s">
        <v>195</v>
      </c>
      <c r="B348" s="12" t="s">
        <v>196</v>
      </c>
      <c r="C348" s="13" t="s">
        <v>2</v>
      </c>
      <c r="D348" s="14">
        <v>9</v>
      </c>
      <c r="E348" s="15">
        <f t="shared" si="10"/>
        <v>0.45</v>
      </c>
      <c r="F348" s="16" t="str">
        <f t="shared" si="11"/>
        <v/>
      </c>
      <c r="G348" s="17">
        <v>0.45</v>
      </c>
    </row>
    <row r="349" spans="1:7" ht="13.5" customHeight="1" x14ac:dyDescent="0.3">
      <c r="A349" s="11" t="s">
        <v>1505</v>
      </c>
      <c r="B349" s="12" t="s">
        <v>1506</v>
      </c>
      <c r="C349" s="13" t="s">
        <v>2</v>
      </c>
      <c r="D349" s="14">
        <v>30</v>
      </c>
      <c r="E349" s="15">
        <f t="shared" si="10"/>
        <v>4.5599999999999996</v>
      </c>
      <c r="F349" s="16" t="str">
        <f t="shared" si="11"/>
        <v>$4.46</v>
      </c>
      <c r="G349" s="17">
        <v>0.1</v>
      </c>
    </row>
    <row r="350" spans="1:7" ht="13.5" customHeight="1" x14ac:dyDescent="0.3">
      <c r="A350" s="11" t="s">
        <v>197</v>
      </c>
      <c r="B350" s="12" t="s">
        <v>198</v>
      </c>
      <c r="C350" s="13" t="s">
        <v>2</v>
      </c>
      <c r="D350" s="14">
        <v>30</v>
      </c>
      <c r="E350" s="15">
        <f t="shared" si="10"/>
        <v>5.22</v>
      </c>
      <c r="F350" s="16" t="str">
        <f t="shared" si="11"/>
        <v>$4.46</v>
      </c>
      <c r="G350" s="17">
        <v>0.76</v>
      </c>
    </row>
    <row r="351" spans="1:7" ht="13.5" customHeight="1" x14ac:dyDescent="0.3">
      <c r="A351" s="11" t="s">
        <v>199</v>
      </c>
      <c r="B351" s="12" t="s">
        <v>200</v>
      </c>
      <c r="C351" s="13" t="s">
        <v>2</v>
      </c>
      <c r="D351" s="14">
        <v>9</v>
      </c>
      <c r="E351" s="15">
        <f t="shared" si="10"/>
        <v>16.52</v>
      </c>
      <c r="F351" s="16" t="str">
        <f t="shared" si="11"/>
        <v/>
      </c>
      <c r="G351" s="17">
        <v>16.52</v>
      </c>
    </row>
    <row r="352" spans="1:7" ht="13.5" customHeight="1" x14ac:dyDescent="0.3">
      <c r="A352" s="11" t="s">
        <v>1619</v>
      </c>
      <c r="B352" s="12" t="s">
        <v>1620</v>
      </c>
      <c r="C352" s="13">
        <v>1</v>
      </c>
      <c r="D352" s="14">
        <v>9</v>
      </c>
      <c r="E352" s="15">
        <f t="shared" si="10"/>
        <v>33.950000000000003</v>
      </c>
      <c r="F352" s="16" t="str">
        <f t="shared" si="11"/>
        <v/>
      </c>
      <c r="G352" s="17">
        <v>33.950000000000003</v>
      </c>
    </row>
    <row r="353" spans="1:7" ht="13.5" customHeight="1" x14ac:dyDescent="0.3">
      <c r="A353" s="11" t="s">
        <v>1333</v>
      </c>
      <c r="B353" s="12" t="s">
        <v>1334</v>
      </c>
      <c r="C353" s="13" t="s">
        <v>2</v>
      </c>
      <c r="D353" s="14">
        <v>9</v>
      </c>
      <c r="E353" s="15">
        <f t="shared" si="10"/>
        <v>91.21</v>
      </c>
      <c r="F353" s="16" t="str">
        <f t="shared" si="11"/>
        <v/>
      </c>
      <c r="G353" s="17">
        <v>91.21</v>
      </c>
    </row>
    <row r="354" spans="1:7" ht="13.5" customHeight="1" x14ac:dyDescent="0.3">
      <c r="A354" s="11" t="s">
        <v>201</v>
      </c>
      <c r="B354" s="12" t="s">
        <v>202</v>
      </c>
      <c r="C354" s="13" t="s">
        <v>2</v>
      </c>
      <c r="D354" s="14">
        <v>30</v>
      </c>
      <c r="E354" s="15">
        <f t="shared" si="10"/>
        <v>43.910000000000004</v>
      </c>
      <c r="F354" s="16" t="str">
        <f t="shared" si="11"/>
        <v>$4.46</v>
      </c>
      <c r="G354" s="17">
        <v>39.450000000000003</v>
      </c>
    </row>
    <row r="355" spans="1:7" ht="13.5" customHeight="1" x14ac:dyDescent="0.3">
      <c r="A355" s="11" t="s">
        <v>203</v>
      </c>
      <c r="B355" s="12" t="s">
        <v>204</v>
      </c>
      <c r="C355" s="13" t="s">
        <v>2</v>
      </c>
      <c r="D355" s="14">
        <v>30</v>
      </c>
      <c r="E355" s="15">
        <f t="shared" si="10"/>
        <v>23.79</v>
      </c>
      <c r="F355" s="16" t="str">
        <f t="shared" si="11"/>
        <v>$4.46</v>
      </c>
      <c r="G355" s="17">
        <v>19.329999999999998</v>
      </c>
    </row>
    <row r="356" spans="1:7" ht="13.5" customHeight="1" x14ac:dyDescent="0.3">
      <c r="A356" s="11" t="s">
        <v>205</v>
      </c>
      <c r="B356" s="12" t="s">
        <v>206</v>
      </c>
      <c r="C356" s="13" t="s">
        <v>2</v>
      </c>
      <c r="D356" s="14">
        <v>9</v>
      </c>
      <c r="E356" s="15">
        <f t="shared" si="10"/>
        <v>7.08</v>
      </c>
      <c r="F356" s="16" t="str">
        <f t="shared" si="11"/>
        <v/>
      </c>
      <c r="G356" s="17">
        <v>7.08</v>
      </c>
    </row>
    <row r="357" spans="1:7" ht="13.5" customHeight="1" x14ac:dyDescent="0.3">
      <c r="A357" s="11" t="s">
        <v>1093</v>
      </c>
      <c r="B357" s="12" t="s">
        <v>1094</v>
      </c>
      <c r="C357" s="13" t="s">
        <v>2</v>
      </c>
      <c r="D357" s="14">
        <v>30</v>
      </c>
      <c r="E357" s="15">
        <f t="shared" si="10"/>
        <v>10.629999999999999</v>
      </c>
      <c r="F357" s="16" t="str">
        <f t="shared" si="11"/>
        <v>$4.46</v>
      </c>
      <c r="G357" s="17">
        <v>6.17</v>
      </c>
    </row>
    <row r="358" spans="1:7" ht="13.5" customHeight="1" x14ac:dyDescent="0.3">
      <c r="A358" s="11" t="s">
        <v>207</v>
      </c>
      <c r="B358" s="12" t="s">
        <v>208</v>
      </c>
      <c r="C358" s="13" t="s">
        <v>2</v>
      </c>
      <c r="D358" s="14">
        <v>9</v>
      </c>
      <c r="E358" s="15">
        <f t="shared" si="10"/>
        <v>0.83</v>
      </c>
      <c r="F358" s="16" t="str">
        <f t="shared" si="11"/>
        <v/>
      </c>
      <c r="G358" s="17">
        <v>0.83</v>
      </c>
    </row>
    <row r="359" spans="1:7" ht="13.5" customHeight="1" x14ac:dyDescent="0.3">
      <c r="A359" s="11" t="s">
        <v>1095</v>
      </c>
      <c r="B359" s="12" t="s">
        <v>1096</v>
      </c>
      <c r="C359" s="13" t="s">
        <v>2</v>
      </c>
      <c r="D359" s="14">
        <v>30</v>
      </c>
      <c r="E359" s="15">
        <f t="shared" si="10"/>
        <v>5.22</v>
      </c>
      <c r="F359" s="16" t="str">
        <f t="shared" si="11"/>
        <v>$4.46</v>
      </c>
      <c r="G359" s="17">
        <v>0.76</v>
      </c>
    </row>
    <row r="360" spans="1:7" ht="13.5" customHeight="1" x14ac:dyDescent="0.3">
      <c r="A360" s="11" t="s">
        <v>209</v>
      </c>
      <c r="B360" s="12" t="s">
        <v>210</v>
      </c>
      <c r="C360" s="13" t="s">
        <v>2</v>
      </c>
      <c r="D360" s="14">
        <v>9</v>
      </c>
      <c r="E360" s="15">
        <f t="shared" si="10"/>
        <v>0.35</v>
      </c>
      <c r="F360" s="16" t="str">
        <f t="shared" si="11"/>
        <v/>
      </c>
      <c r="G360" s="17">
        <v>0.35</v>
      </c>
    </row>
    <row r="361" spans="1:7" ht="13.5" customHeight="1" x14ac:dyDescent="0.3">
      <c r="A361" s="18" t="s">
        <v>1893</v>
      </c>
      <c r="B361" s="19" t="s">
        <v>1894</v>
      </c>
      <c r="C361" s="18" t="s">
        <v>2</v>
      </c>
      <c r="D361" s="20">
        <v>9</v>
      </c>
      <c r="E361" s="15">
        <f t="shared" si="10"/>
        <v>0.11</v>
      </c>
      <c r="F361" s="16" t="str">
        <f t="shared" si="11"/>
        <v/>
      </c>
      <c r="G361" s="17">
        <v>0.11</v>
      </c>
    </row>
    <row r="362" spans="1:7" ht="13.5" customHeight="1" x14ac:dyDescent="0.3">
      <c r="A362" s="11" t="s">
        <v>211</v>
      </c>
      <c r="B362" s="12" t="s">
        <v>212</v>
      </c>
      <c r="C362" s="13" t="s">
        <v>2</v>
      </c>
      <c r="D362" s="14">
        <v>30</v>
      </c>
      <c r="E362" s="15">
        <f t="shared" si="10"/>
        <v>584.43000000000006</v>
      </c>
      <c r="F362" s="16" t="str">
        <f t="shared" si="11"/>
        <v>$4.46</v>
      </c>
      <c r="G362" s="17">
        <v>579.97</v>
      </c>
    </row>
    <row r="363" spans="1:7" ht="13.5" customHeight="1" x14ac:dyDescent="0.3">
      <c r="A363" s="18" t="s">
        <v>1917</v>
      </c>
      <c r="B363" s="19" t="s">
        <v>1918</v>
      </c>
      <c r="C363" s="18" t="s">
        <v>2</v>
      </c>
      <c r="D363" s="20">
        <v>9</v>
      </c>
      <c r="E363" s="15">
        <f t="shared" si="10"/>
        <v>44.82</v>
      </c>
      <c r="F363" s="16" t="str">
        <f t="shared" si="11"/>
        <v/>
      </c>
      <c r="G363" s="17">
        <v>44.82</v>
      </c>
    </row>
    <row r="364" spans="1:7" ht="13.5" customHeight="1" x14ac:dyDescent="0.3">
      <c r="A364" s="11" t="s">
        <v>213</v>
      </c>
      <c r="B364" s="12" t="s">
        <v>214</v>
      </c>
      <c r="C364" s="13" t="s">
        <v>2</v>
      </c>
      <c r="D364" s="14">
        <v>9</v>
      </c>
      <c r="E364" s="15">
        <f t="shared" si="10"/>
        <v>20.99</v>
      </c>
      <c r="F364" s="16" t="str">
        <f t="shared" si="11"/>
        <v/>
      </c>
      <c r="G364" s="17">
        <v>20.99</v>
      </c>
    </row>
    <row r="365" spans="1:7" ht="13.5" customHeight="1" x14ac:dyDescent="0.3">
      <c r="A365" s="11" t="s">
        <v>1335</v>
      </c>
      <c r="B365" s="12" t="s">
        <v>1166</v>
      </c>
      <c r="C365" s="13" t="s">
        <v>2</v>
      </c>
      <c r="D365" s="14">
        <v>9</v>
      </c>
      <c r="E365" s="15">
        <f t="shared" si="10"/>
        <v>18.86</v>
      </c>
      <c r="F365" s="16" t="str">
        <f t="shared" si="11"/>
        <v/>
      </c>
      <c r="G365" s="17">
        <v>18.86</v>
      </c>
    </row>
    <row r="366" spans="1:7" ht="13.5" customHeight="1" x14ac:dyDescent="0.3">
      <c r="A366" s="11" t="s">
        <v>215</v>
      </c>
      <c r="B366" s="12" t="s">
        <v>216</v>
      </c>
      <c r="C366" s="13" t="s">
        <v>2</v>
      </c>
      <c r="D366" s="14">
        <v>9</v>
      </c>
      <c r="E366" s="15">
        <f t="shared" si="10"/>
        <v>225.11</v>
      </c>
      <c r="F366" s="16" t="str">
        <f t="shared" si="11"/>
        <v/>
      </c>
      <c r="G366" s="17">
        <v>225.11</v>
      </c>
    </row>
    <row r="367" spans="1:7" ht="13.5" customHeight="1" x14ac:dyDescent="0.3">
      <c r="A367" s="11" t="s">
        <v>1336</v>
      </c>
      <c r="B367" s="12" t="s">
        <v>1337</v>
      </c>
      <c r="C367" s="13" t="s">
        <v>2</v>
      </c>
      <c r="D367" s="14">
        <v>9</v>
      </c>
      <c r="E367" s="15">
        <f t="shared" si="10"/>
        <v>159.4</v>
      </c>
      <c r="F367" s="16" t="str">
        <f t="shared" si="11"/>
        <v/>
      </c>
      <c r="G367" s="17">
        <v>159.4</v>
      </c>
    </row>
    <row r="368" spans="1:7" ht="13.5" customHeight="1" x14ac:dyDescent="0.3">
      <c r="A368" s="11" t="s">
        <v>217</v>
      </c>
      <c r="B368" s="12" t="s">
        <v>218</v>
      </c>
      <c r="C368" s="13" t="s">
        <v>2</v>
      </c>
      <c r="D368" s="14">
        <v>9</v>
      </c>
      <c r="E368" s="15">
        <f t="shared" si="10"/>
        <v>193.76</v>
      </c>
      <c r="F368" s="16" t="str">
        <f t="shared" si="11"/>
        <v/>
      </c>
      <c r="G368" s="17">
        <v>193.76</v>
      </c>
    </row>
    <row r="369" spans="1:7" ht="13.5" customHeight="1" x14ac:dyDescent="0.3">
      <c r="A369" s="11" t="s">
        <v>1238</v>
      </c>
      <c r="B369" s="12" t="s">
        <v>1239</v>
      </c>
      <c r="C369" s="13" t="s">
        <v>2</v>
      </c>
      <c r="D369" s="14">
        <v>30</v>
      </c>
      <c r="E369" s="15">
        <f t="shared" si="10"/>
        <v>16.78</v>
      </c>
      <c r="F369" s="16" t="str">
        <f t="shared" si="11"/>
        <v>$4.46</v>
      </c>
      <c r="G369" s="17">
        <v>12.32</v>
      </c>
    </row>
    <row r="370" spans="1:7" ht="13.5" customHeight="1" x14ac:dyDescent="0.3">
      <c r="A370" s="11" t="s">
        <v>1621</v>
      </c>
      <c r="B370" s="12" t="s">
        <v>1622</v>
      </c>
      <c r="C370" s="13" t="s">
        <v>2</v>
      </c>
      <c r="D370" s="14">
        <v>30</v>
      </c>
      <c r="E370" s="15">
        <f t="shared" si="10"/>
        <v>524.75</v>
      </c>
      <c r="F370" s="16" t="str">
        <f t="shared" si="11"/>
        <v>$4.46</v>
      </c>
      <c r="G370" s="17">
        <v>520.29</v>
      </c>
    </row>
    <row r="371" spans="1:7" ht="13.5" customHeight="1" x14ac:dyDescent="0.3">
      <c r="A371" s="18" t="s">
        <v>1885</v>
      </c>
      <c r="B371" s="19" t="s">
        <v>1886</v>
      </c>
      <c r="C371" s="18" t="s">
        <v>2</v>
      </c>
      <c r="D371" s="20">
        <v>9</v>
      </c>
      <c r="E371" s="15">
        <f t="shared" si="10"/>
        <v>0.01</v>
      </c>
      <c r="F371" s="16" t="str">
        <f t="shared" si="11"/>
        <v/>
      </c>
      <c r="G371" s="17">
        <v>0.01</v>
      </c>
    </row>
    <row r="372" spans="1:7" ht="13.5" customHeight="1" x14ac:dyDescent="0.3">
      <c r="A372" s="11" t="s">
        <v>883</v>
      </c>
      <c r="B372" s="12" t="s">
        <v>884</v>
      </c>
      <c r="C372" s="13" t="s">
        <v>2</v>
      </c>
      <c r="D372" s="14">
        <v>9</v>
      </c>
      <c r="E372" s="15">
        <f t="shared" si="10"/>
        <v>308.68</v>
      </c>
      <c r="F372" s="16" t="str">
        <f t="shared" si="11"/>
        <v/>
      </c>
      <c r="G372" s="17">
        <v>308.68</v>
      </c>
    </row>
    <row r="373" spans="1:7" ht="13.5" customHeight="1" x14ac:dyDescent="0.3">
      <c r="A373" s="11" t="s">
        <v>1338</v>
      </c>
      <c r="B373" s="12" t="s">
        <v>1339</v>
      </c>
      <c r="C373" s="13" t="s">
        <v>2</v>
      </c>
      <c r="D373" s="14">
        <v>30</v>
      </c>
      <c r="E373" s="15">
        <f t="shared" si="10"/>
        <v>188.53</v>
      </c>
      <c r="F373" s="16" t="str">
        <f t="shared" si="11"/>
        <v>$4.46</v>
      </c>
      <c r="G373" s="17">
        <v>184.07</v>
      </c>
    </row>
    <row r="374" spans="1:7" ht="13.5" customHeight="1" x14ac:dyDescent="0.3">
      <c r="A374" s="11" t="s">
        <v>1876</v>
      </c>
      <c r="B374" s="12" t="s">
        <v>1877</v>
      </c>
      <c r="C374" s="13" t="s">
        <v>2</v>
      </c>
      <c r="D374" s="14">
        <v>9</v>
      </c>
      <c r="E374" s="15">
        <f t="shared" si="10"/>
        <v>33.71</v>
      </c>
      <c r="F374" s="16" t="str">
        <f t="shared" si="11"/>
        <v/>
      </c>
      <c r="G374" s="17">
        <v>33.71</v>
      </c>
    </row>
    <row r="375" spans="1:7" ht="13.5" customHeight="1" x14ac:dyDescent="0.3">
      <c r="A375" s="11" t="s">
        <v>219</v>
      </c>
      <c r="B375" s="12" t="s">
        <v>220</v>
      </c>
      <c r="C375" s="13" t="s">
        <v>2</v>
      </c>
      <c r="D375" s="14">
        <v>30</v>
      </c>
      <c r="E375" s="15">
        <f t="shared" si="10"/>
        <v>14.32</v>
      </c>
      <c r="F375" s="16" t="str">
        <f t="shared" si="11"/>
        <v>$4.46</v>
      </c>
      <c r="G375" s="17">
        <v>9.86</v>
      </c>
    </row>
    <row r="376" spans="1:7" ht="13.5" customHeight="1" x14ac:dyDescent="0.3">
      <c r="A376" s="11" t="s">
        <v>221</v>
      </c>
      <c r="B376" s="12" t="s">
        <v>222</v>
      </c>
      <c r="C376" s="13" t="s">
        <v>2</v>
      </c>
      <c r="D376" s="14">
        <v>9</v>
      </c>
      <c r="E376" s="15">
        <f t="shared" si="10"/>
        <v>64.62</v>
      </c>
      <c r="F376" s="16" t="str">
        <f t="shared" si="11"/>
        <v/>
      </c>
      <c r="G376" s="17">
        <v>64.62</v>
      </c>
    </row>
    <row r="377" spans="1:7" ht="13.5" customHeight="1" x14ac:dyDescent="0.3">
      <c r="A377" s="18" t="s">
        <v>1958</v>
      </c>
      <c r="B377" s="19" t="s">
        <v>1959</v>
      </c>
      <c r="C377" s="18" t="s">
        <v>2</v>
      </c>
      <c r="D377" s="20">
        <v>9</v>
      </c>
      <c r="E377" s="15">
        <f t="shared" si="10"/>
        <v>0.92</v>
      </c>
      <c r="F377" s="16" t="str">
        <f t="shared" si="11"/>
        <v/>
      </c>
      <c r="G377" s="17">
        <v>0.92</v>
      </c>
    </row>
    <row r="378" spans="1:7" ht="13.5" customHeight="1" x14ac:dyDescent="0.3">
      <c r="A378" s="11" t="s">
        <v>223</v>
      </c>
      <c r="B378" s="12" t="s">
        <v>224</v>
      </c>
      <c r="C378" s="13" t="s">
        <v>2</v>
      </c>
      <c r="D378" s="14">
        <v>30</v>
      </c>
      <c r="E378" s="15">
        <f t="shared" si="10"/>
        <v>11.71</v>
      </c>
      <c r="F378" s="16" t="str">
        <f t="shared" si="11"/>
        <v>$4.46</v>
      </c>
      <c r="G378" s="17">
        <v>7.25</v>
      </c>
    </row>
    <row r="379" spans="1:7" ht="13.5" customHeight="1" x14ac:dyDescent="0.3">
      <c r="A379" s="11" t="s">
        <v>225</v>
      </c>
      <c r="B379" s="12" t="s">
        <v>226</v>
      </c>
      <c r="C379" s="13" t="s">
        <v>2</v>
      </c>
      <c r="D379" s="14">
        <v>30</v>
      </c>
      <c r="E379" s="15">
        <f t="shared" si="10"/>
        <v>396.52</v>
      </c>
      <c r="F379" s="16" t="str">
        <f t="shared" si="11"/>
        <v>$4.46</v>
      </c>
      <c r="G379" s="17">
        <v>392.06</v>
      </c>
    </row>
    <row r="380" spans="1:7" ht="13.5" customHeight="1" x14ac:dyDescent="0.3">
      <c r="A380" s="11" t="s">
        <v>1623</v>
      </c>
      <c r="B380" s="12" t="s">
        <v>1624</v>
      </c>
      <c r="C380" s="13" t="s">
        <v>2</v>
      </c>
      <c r="D380" s="14">
        <v>30</v>
      </c>
      <c r="E380" s="15">
        <f t="shared" si="10"/>
        <v>0</v>
      </c>
      <c r="F380" s="16" t="str">
        <f t="shared" si="11"/>
        <v/>
      </c>
      <c r="G380" s="17">
        <v>0</v>
      </c>
    </row>
    <row r="381" spans="1:7" ht="13.5" customHeight="1" x14ac:dyDescent="0.3">
      <c r="A381" s="18" t="s">
        <v>1625</v>
      </c>
      <c r="B381" s="19" t="s">
        <v>1626</v>
      </c>
      <c r="C381" s="18" t="s">
        <v>2</v>
      </c>
      <c r="D381" s="20">
        <v>9</v>
      </c>
      <c r="E381" s="15">
        <f t="shared" si="10"/>
        <v>11843.13</v>
      </c>
      <c r="F381" s="16" t="str">
        <f t="shared" si="11"/>
        <v/>
      </c>
      <c r="G381" s="17">
        <v>11843.13</v>
      </c>
    </row>
    <row r="382" spans="1:7" ht="13.5" customHeight="1" x14ac:dyDescent="0.3">
      <c r="A382" s="11" t="s">
        <v>1627</v>
      </c>
      <c r="B382" s="12" t="s">
        <v>1628</v>
      </c>
      <c r="C382" s="13" t="s">
        <v>2</v>
      </c>
      <c r="D382" s="14">
        <v>30</v>
      </c>
      <c r="E382" s="15">
        <f t="shared" si="10"/>
        <v>0</v>
      </c>
      <c r="F382" s="16" t="str">
        <f t="shared" si="11"/>
        <v/>
      </c>
      <c r="G382" s="17">
        <v>0</v>
      </c>
    </row>
    <row r="383" spans="1:7" ht="13.5" customHeight="1" x14ac:dyDescent="0.3">
      <c r="A383" s="11" t="s">
        <v>1629</v>
      </c>
      <c r="B383" s="12" t="s">
        <v>1630</v>
      </c>
      <c r="C383" s="13" t="s">
        <v>2</v>
      </c>
      <c r="D383" s="14">
        <v>9</v>
      </c>
      <c r="E383" s="15">
        <f t="shared" si="10"/>
        <v>0</v>
      </c>
      <c r="F383" s="16" t="str">
        <f t="shared" si="11"/>
        <v/>
      </c>
      <c r="G383" s="17">
        <v>0</v>
      </c>
    </row>
    <row r="384" spans="1:7" ht="13.5" customHeight="1" x14ac:dyDescent="0.3">
      <c r="A384" s="11" t="s">
        <v>885</v>
      </c>
      <c r="B384" s="12" t="s">
        <v>886</v>
      </c>
      <c r="C384" s="13" t="s">
        <v>2</v>
      </c>
      <c r="D384" s="14">
        <v>30</v>
      </c>
      <c r="E384" s="15">
        <f t="shared" si="10"/>
        <v>164.46</v>
      </c>
      <c r="F384" s="16" t="str">
        <f t="shared" si="11"/>
        <v>$4.46</v>
      </c>
      <c r="G384" s="17">
        <v>160</v>
      </c>
    </row>
    <row r="385" spans="1:7" ht="13.5" customHeight="1" x14ac:dyDescent="0.3">
      <c r="A385" s="11" t="s">
        <v>887</v>
      </c>
      <c r="B385" s="12" t="s">
        <v>888</v>
      </c>
      <c r="C385" s="13" t="s">
        <v>2</v>
      </c>
      <c r="D385" s="14">
        <v>30</v>
      </c>
      <c r="E385" s="15">
        <f t="shared" si="10"/>
        <v>60.86</v>
      </c>
      <c r="F385" s="16" t="str">
        <f t="shared" si="11"/>
        <v>$4.46</v>
      </c>
      <c r="G385" s="17">
        <v>56.4</v>
      </c>
    </row>
    <row r="386" spans="1:7" ht="13.5" customHeight="1" x14ac:dyDescent="0.3">
      <c r="A386" s="11" t="s">
        <v>889</v>
      </c>
      <c r="B386" s="12" t="s">
        <v>890</v>
      </c>
      <c r="C386" s="13" t="s">
        <v>2</v>
      </c>
      <c r="D386" s="14">
        <v>30</v>
      </c>
      <c r="E386" s="15">
        <f t="shared" si="10"/>
        <v>164.46</v>
      </c>
      <c r="F386" s="16" t="str">
        <f t="shared" si="11"/>
        <v>$4.46</v>
      </c>
      <c r="G386" s="17">
        <v>160</v>
      </c>
    </row>
    <row r="387" spans="1:7" ht="13.5" customHeight="1" x14ac:dyDescent="0.3">
      <c r="A387" s="11" t="s">
        <v>891</v>
      </c>
      <c r="B387" s="12" t="s">
        <v>892</v>
      </c>
      <c r="C387" s="13" t="s">
        <v>2</v>
      </c>
      <c r="D387" s="14">
        <v>30</v>
      </c>
      <c r="E387" s="15">
        <f t="shared" si="10"/>
        <v>164.46</v>
      </c>
      <c r="F387" s="16" t="str">
        <f t="shared" si="11"/>
        <v>$4.46</v>
      </c>
      <c r="G387" s="17">
        <v>160</v>
      </c>
    </row>
    <row r="388" spans="1:7" ht="13.5" customHeight="1" x14ac:dyDescent="0.3">
      <c r="A388" s="11" t="s">
        <v>1631</v>
      </c>
      <c r="B388" s="12" t="s">
        <v>1632</v>
      </c>
      <c r="C388" s="13" t="s">
        <v>2</v>
      </c>
      <c r="D388" s="14">
        <v>9</v>
      </c>
      <c r="E388" s="15">
        <f t="shared" si="10"/>
        <v>2.84</v>
      </c>
      <c r="F388" s="16" t="str">
        <f t="shared" si="11"/>
        <v/>
      </c>
      <c r="G388" s="17">
        <v>2.84</v>
      </c>
    </row>
    <row r="389" spans="1:7" ht="13.5" customHeight="1" x14ac:dyDescent="0.3">
      <c r="A389" s="11" t="s">
        <v>227</v>
      </c>
      <c r="B389" s="12" t="s">
        <v>228</v>
      </c>
      <c r="C389" s="13" t="s">
        <v>2</v>
      </c>
      <c r="D389" s="14">
        <v>9</v>
      </c>
      <c r="E389" s="15">
        <f t="shared" ref="E389:E452" si="12">IF(ISTEXT(G389),0,IF(F389="$4.46",F389+G389,G389))</f>
        <v>22.02</v>
      </c>
      <c r="F389" s="16" t="str">
        <f t="shared" ref="F389:F452" si="13">IF(G389=0,"",IF(D389=30,"$4.46",""))</f>
        <v/>
      </c>
      <c r="G389" s="17">
        <v>22.02</v>
      </c>
    </row>
    <row r="390" spans="1:7" ht="13.5" customHeight="1" x14ac:dyDescent="0.3">
      <c r="A390" s="11" t="s">
        <v>229</v>
      </c>
      <c r="B390" s="12" t="s">
        <v>230</v>
      </c>
      <c r="C390" s="13" t="s">
        <v>2</v>
      </c>
      <c r="D390" s="14">
        <v>9</v>
      </c>
      <c r="E390" s="15">
        <f t="shared" si="12"/>
        <v>1.1100000000000001</v>
      </c>
      <c r="F390" s="16" t="str">
        <f t="shared" si="13"/>
        <v/>
      </c>
      <c r="G390" s="17">
        <v>1.1100000000000001</v>
      </c>
    </row>
    <row r="391" spans="1:7" ht="13.5" customHeight="1" x14ac:dyDescent="0.3">
      <c r="A391" s="11" t="s">
        <v>1340</v>
      </c>
      <c r="B391" s="12" t="s">
        <v>1341</v>
      </c>
      <c r="C391" s="13">
        <v>1</v>
      </c>
      <c r="D391" s="14">
        <v>9</v>
      </c>
      <c r="E391" s="15">
        <f t="shared" si="12"/>
        <v>63.84</v>
      </c>
      <c r="F391" s="16" t="str">
        <f t="shared" si="13"/>
        <v/>
      </c>
      <c r="G391" s="17">
        <v>63.84</v>
      </c>
    </row>
    <row r="392" spans="1:7" ht="13.5" customHeight="1" x14ac:dyDescent="0.3">
      <c r="A392" s="11" t="s">
        <v>231</v>
      </c>
      <c r="B392" s="12" t="s">
        <v>1633</v>
      </c>
      <c r="C392" s="13" t="s">
        <v>2</v>
      </c>
      <c r="D392" s="14">
        <v>30</v>
      </c>
      <c r="E392" s="15">
        <f t="shared" si="12"/>
        <v>5.46</v>
      </c>
      <c r="F392" s="16" t="str">
        <f t="shared" si="13"/>
        <v>$4.46</v>
      </c>
      <c r="G392" s="17">
        <v>1</v>
      </c>
    </row>
    <row r="393" spans="1:7" ht="13.5" customHeight="1" x14ac:dyDescent="0.3">
      <c r="A393" s="11" t="s">
        <v>893</v>
      </c>
      <c r="B393" s="12" t="s">
        <v>894</v>
      </c>
      <c r="C393" s="13" t="s">
        <v>2</v>
      </c>
      <c r="D393" s="14">
        <v>30</v>
      </c>
      <c r="E393" s="15">
        <f t="shared" si="12"/>
        <v>4.6399999999999997</v>
      </c>
      <c r="F393" s="16" t="str">
        <f t="shared" si="13"/>
        <v>$4.46</v>
      </c>
      <c r="G393" s="17">
        <v>0.18</v>
      </c>
    </row>
    <row r="394" spans="1:7" ht="13.5" customHeight="1" x14ac:dyDescent="0.3">
      <c r="A394" s="11" t="s">
        <v>232</v>
      </c>
      <c r="B394" s="12" t="s">
        <v>233</v>
      </c>
      <c r="C394" s="13" t="s">
        <v>2</v>
      </c>
      <c r="D394" s="14">
        <v>30</v>
      </c>
      <c r="E394" s="15">
        <f t="shared" si="12"/>
        <v>4.74</v>
      </c>
      <c r="F394" s="16" t="str">
        <f t="shared" si="13"/>
        <v>$4.46</v>
      </c>
      <c r="G394" s="17">
        <v>0.28000000000000003</v>
      </c>
    </row>
    <row r="395" spans="1:7" ht="13.5" customHeight="1" x14ac:dyDescent="0.3">
      <c r="A395" s="11" t="s">
        <v>895</v>
      </c>
      <c r="B395" s="12" t="s">
        <v>896</v>
      </c>
      <c r="C395" s="13" t="s">
        <v>2</v>
      </c>
      <c r="D395" s="14">
        <v>9</v>
      </c>
      <c r="E395" s="15">
        <f t="shared" si="12"/>
        <v>5.46</v>
      </c>
      <c r="F395" s="16" t="str">
        <f t="shared" si="13"/>
        <v/>
      </c>
      <c r="G395" s="17">
        <v>5.46</v>
      </c>
    </row>
    <row r="396" spans="1:7" ht="13.5" customHeight="1" x14ac:dyDescent="0.3">
      <c r="A396" s="11" t="s">
        <v>1342</v>
      </c>
      <c r="B396" s="12" t="s">
        <v>1343</v>
      </c>
      <c r="C396" s="13" t="s">
        <v>2</v>
      </c>
      <c r="D396" s="14">
        <v>30</v>
      </c>
      <c r="E396" s="15">
        <f t="shared" si="12"/>
        <v>25.330000000000002</v>
      </c>
      <c r="F396" s="16" t="str">
        <f t="shared" si="13"/>
        <v>$4.46</v>
      </c>
      <c r="G396" s="17">
        <v>20.87</v>
      </c>
    </row>
    <row r="397" spans="1:7" ht="13.5" customHeight="1" x14ac:dyDescent="0.3">
      <c r="A397" s="11" t="s">
        <v>897</v>
      </c>
      <c r="B397" s="12" t="s">
        <v>898</v>
      </c>
      <c r="C397" s="13" t="s">
        <v>2</v>
      </c>
      <c r="D397" s="14">
        <v>9</v>
      </c>
      <c r="E397" s="15">
        <f t="shared" si="12"/>
        <v>15</v>
      </c>
      <c r="F397" s="16" t="str">
        <f t="shared" si="13"/>
        <v/>
      </c>
      <c r="G397" s="17">
        <v>15</v>
      </c>
    </row>
    <row r="398" spans="1:7" ht="13.5" customHeight="1" x14ac:dyDescent="0.3">
      <c r="A398" s="11" t="s">
        <v>234</v>
      </c>
      <c r="B398" s="12" t="s">
        <v>235</v>
      </c>
      <c r="C398" s="13" t="s">
        <v>2</v>
      </c>
      <c r="D398" s="14">
        <v>9</v>
      </c>
      <c r="E398" s="15">
        <f t="shared" si="12"/>
        <v>0.1</v>
      </c>
      <c r="F398" s="16" t="str">
        <f t="shared" si="13"/>
        <v/>
      </c>
      <c r="G398" s="17">
        <v>0.1</v>
      </c>
    </row>
    <row r="399" spans="1:7" ht="13.5" customHeight="1" x14ac:dyDescent="0.3">
      <c r="A399" s="11" t="s">
        <v>236</v>
      </c>
      <c r="B399" s="12" t="s">
        <v>237</v>
      </c>
      <c r="C399" s="13" t="s">
        <v>2</v>
      </c>
      <c r="D399" s="14">
        <v>9</v>
      </c>
      <c r="E399" s="15">
        <f t="shared" si="12"/>
        <v>575.5</v>
      </c>
      <c r="F399" s="16" t="str">
        <f t="shared" si="13"/>
        <v/>
      </c>
      <c r="G399" s="17">
        <v>575.5</v>
      </c>
    </row>
    <row r="400" spans="1:7" ht="13.5" customHeight="1" x14ac:dyDescent="0.3">
      <c r="A400" s="11" t="s">
        <v>899</v>
      </c>
      <c r="B400" s="12" t="s">
        <v>900</v>
      </c>
      <c r="C400" s="13" t="s">
        <v>2</v>
      </c>
      <c r="D400" s="14">
        <v>9</v>
      </c>
      <c r="E400" s="15">
        <f t="shared" si="12"/>
        <v>16.079999999999998</v>
      </c>
      <c r="F400" s="16" t="str">
        <f t="shared" si="13"/>
        <v/>
      </c>
      <c r="G400" s="17">
        <v>16.079999999999998</v>
      </c>
    </row>
    <row r="401" spans="1:7" ht="13.5" customHeight="1" x14ac:dyDescent="0.3">
      <c r="A401" s="11" t="s">
        <v>1634</v>
      </c>
      <c r="B401" s="12" t="s">
        <v>1635</v>
      </c>
      <c r="C401" s="13" t="s">
        <v>2</v>
      </c>
      <c r="D401" s="14">
        <v>9</v>
      </c>
      <c r="E401" s="15">
        <f t="shared" si="12"/>
        <v>1.03</v>
      </c>
      <c r="F401" s="16" t="str">
        <f t="shared" si="13"/>
        <v/>
      </c>
      <c r="G401" s="17">
        <v>1.03</v>
      </c>
    </row>
    <row r="402" spans="1:7" ht="13.5" customHeight="1" x14ac:dyDescent="0.3">
      <c r="A402" s="11" t="s">
        <v>238</v>
      </c>
      <c r="B402" s="12" t="s">
        <v>239</v>
      </c>
      <c r="C402" s="13" t="s">
        <v>2</v>
      </c>
      <c r="D402" s="14">
        <v>9</v>
      </c>
      <c r="E402" s="15">
        <f t="shared" si="12"/>
        <v>508.76</v>
      </c>
      <c r="F402" s="16" t="str">
        <f t="shared" si="13"/>
        <v/>
      </c>
      <c r="G402" s="17">
        <v>508.76</v>
      </c>
    </row>
    <row r="403" spans="1:7" ht="13.5" customHeight="1" x14ac:dyDescent="0.3">
      <c r="A403" s="11" t="s">
        <v>240</v>
      </c>
      <c r="B403" s="12" t="s">
        <v>241</v>
      </c>
      <c r="C403" s="13" t="s">
        <v>2</v>
      </c>
      <c r="D403" s="14">
        <v>9</v>
      </c>
      <c r="E403" s="15">
        <f t="shared" si="12"/>
        <v>50.74</v>
      </c>
      <c r="F403" s="16" t="str">
        <f t="shared" si="13"/>
        <v/>
      </c>
      <c r="G403" s="17">
        <v>50.74</v>
      </c>
    </row>
    <row r="404" spans="1:7" ht="13.5" customHeight="1" x14ac:dyDescent="0.3">
      <c r="A404" s="11" t="s">
        <v>242</v>
      </c>
      <c r="B404" s="12" t="s">
        <v>243</v>
      </c>
      <c r="C404" s="13" t="s">
        <v>2</v>
      </c>
      <c r="D404" s="14">
        <v>30</v>
      </c>
      <c r="E404" s="15">
        <f t="shared" si="12"/>
        <v>53.49</v>
      </c>
      <c r="F404" s="16" t="str">
        <f t="shared" si="13"/>
        <v>$4.46</v>
      </c>
      <c r="G404" s="17">
        <v>49.03</v>
      </c>
    </row>
    <row r="405" spans="1:7" ht="13.5" customHeight="1" x14ac:dyDescent="0.3">
      <c r="A405" s="11" t="s">
        <v>1240</v>
      </c>
      <c r="B405" s="12" t="s">
        <v>1241</v>
      </c>
      <c r="C405" s="13" t="s">
        <v>2</v>
      </c>
      <c r="D405" s="14">
        <v>9</v>
      </c>
      <c r="E405" s="15">
        <f t="shared" si="12"/>
        <v>14.23</v>
      </c>
      <c r="F405" s="16" t="str">
        <f t="shared" si="13"/>
        <v/>
      </c>
      <c r="G405" s="17">
        <v>14.23</v>
      </c>
    </row>
    <row r="406" spans="1:7" ht="13.5" customHeight="1" x14ac:dyDescent="0.3">
      <c r="A406" s="11" t="s">
        <v>1636</v>
      </c>
      <c r="B406" s="12" t="s">
        <v>1637</v>
      </c>
      <c r="C406" s="13" t="s">
        <v>2</v>
      </c>
      <c r="D406" s="14">
        <v>9</v>
      </c>
      <c r="E406" s="15">
        <f t="shared" si="12"/>
        <v>130.24</v>
      </c>
      <c r="F406" s="16" t="str">
        <f t="shared" si="13"/>
        <v/>
      </c>
      <c r="G406" s="17">
        <v>130.24</v>
      </c>
    </row>
    <row r="407" spans="1:7" ht="13.5" customHeight="1" x14ac:dyDescent="0.3">
      <c r="A407" s="11" t="s">
        <v>901</v>
      </c>
      <c r="B407" s="12" t="s">
        <v>902</v>
      </c>
      <c r="C407" s="13" t="s">
        <v>2</v>
      </c>
      <c r="D407" s="14">
        <v>9</v>
      </c>
      <c r="E407" s="15">
        <f t="shared" si="12"/>
        <v>496.74</v>
      </c>
      <c r="F407" s="16" t="str">
        <f t="shared" si="13"/>
        <v/>
      </c>
      <c r="G407" s="17">
        <v>496.74</v>
      </c>
    </row>
    <row r="408" spans="1:7" ht="13.5" customHeight="1" x14ac:dyDescent="0.3">
      <c r="A408" s="11" t="s">
        <v>244</v>
      </c>
      <c r="B408" s="12" t="s">
        <v>245</v>
      </c>
      <c r="C408" s="13" t="s">
        <v>2</v>
      </c>
      <c r="D408" s="14">
        <v>9</v>
      </c>
      <c r="E408" s="15">
        <f t="shared" si="12"/>
        <v>16.84</v>
      </c>
      <c r="F408" s="16" t="str">
        <f t="shared" si="13"/>
        <v/>
      </c>
      <c r="G408" s="17">
        <v>16.84</v>
      </c>
    </row>
    <row r="409" spans="1:7" ht="13.5" customHeight="1" x14ac:dyDescent="0.3">
      <c r="A409" s="11" t="s">
        <v>903</v>
      </c>
      <c r="B409" s="12" t="s">
        <v>904</v>
      </c>
      <c r="C409" s="13" t="s">
        <v>2</v>
      </c>
      <c r="D409" s="14">
        <v>9</v>
      </c>
      <c r="E409" s="15">
        <f t="shared" si="12"/>
        <v>77.39</v>
      </c>
      <c r="F409" s="16" t="str">
        <f t="shared" si="13"/>
        <v/>
      </c>
      <c r="G409" s="17">
        <v>77.39</v>
      </c>
    </row>
    <row r="410" spans="1:7" ht="13.5" customHeight="1" x14ac:dyDescent="0.3">
      <c r="A410" s="11" t="s">
        <v>246</v>
      </c>
      <c r="B410" s="12" t="s">
        <v>247</v>
      </c>
      <c r="C410" s="13" t="s">
        <v>2</v>
      </c>
      <c r="D410" s="14">
        <v>9</v>
      </c>
      <c r="E410" s="15">
        <f t="shared" si="12"/>
        <v>63.68</v>
      </c>
      <c r="F410" s="16" t="str">
        <f t="shared" si="13"/>
        <v/>
      </c>
      <c r="G410" s="17">
        <v>63.68</v>
      </c>
    </row>
    <row r="411" spans="1:7" ht="13.5" customHeight="1" x14ac:dyDescent="0.3">
      <c r="A411" s="11" t="s">
        <v>248</v>
      </c>
      <c r="B411" s="12" t="s">
        <v>249</v>
      </c>
      <c r="C411" s="13" t="s">
        <v>2</v>
      </c>
      <c r="D411" s="14">
        <v>9</v>
      </c>
      <c r="E411" s="15">
        <f t="shared" si="12"/>
        <v>14.85</v>
      </c>
      <c r="F411" s="16" t="str">
        <f t="shared" si="13"/>
        <v/>
      </c>
      <c r="G411" s="17">
        <v>14.85</v>
      </c>
    </row>
    <row r="412" spans="1:7" ht="13.5" customHeight="1" x14ac:dyDescent="0.3">
      <c r="A412" s="11" t="s">
        <v>905</v>
      </c>
      <c r="B412" s="12" t="s">
        <v>906</v>
      </c>
      <c r="C412" s="13" t="s">
        <v>2</v>
      </c>
      <c r="D412" s="14">
        <v>9</v>
      </c>
      <c r="E412" s="15">
        <f t="shared" si="12"/>
        <v>14.34</v>
      </c>
      <c r="F412" s="16" t="str">
        <f t="shared" si="13"/>
        <v/>
      </c>
      <c r="G412" s="17">
        <v>14.34</v>
      </c>
    </row>
    <row r="413" spans="1:7" ht="13.5" customHeight="1" x14ac:dyDescent="0.3">
      <c r="A413" s="11" t="s">
        <v>250</v>
      </c>
      <c r="B413" s="12" t="s">
        <v>251</v>
      </c>
      <c r="C413" s="13" t="s">
        <v>2</v>
      </c>
      <c r="D413" s="14">
        <v>30</v>
      </c>
      <c r="E413" s="15">
        <f t="shared" si="12"/>
        <v>174.94</v>
      </c>
      <c r="F413" s="16" t="str">
        <f t="shared" si="13"/>
        <v>$4.46</v>
      </c>
      <c r="G413" s="17">
        <v>170.48</v>
      </c>
    </row>
    <row r="414" spans="1:7" ht="13.5" customHeight="1" x14ac:dyDescent="0.3">
      <c r="A414" s="11" t="s">
        <v>252</v>
      </c>
      <c r="B414" s="12" t="s">
        <v>253</v>
      </c>
      <c r="C414" s="13" t="s">
        <v>2</v>
      </c>
      <c r="D414" s="14">
        <v>9</v>
      </c>
      <c r="E414" s="15">
        <f t="shared" si="12"/>
        <v>48.96</v>
      </c>
      <c r="F414" s="16" t="str">
        <f t="shared" si="13"/>
        <v/>
      </c>
      <c r="G414" s="17">
        <v>48.96</v>
      </c>
    </row>
    <row r="415" spans="1:7" ht="13.5" customHeight="1" x14ac:dyDescent="0.3">
      <c r="A415" s="11" t="s">
        <v>1108</v>
      </c>
      <c r="B415" s="12" t="s">
        <v>1109</v>
      </c>
      <c r="C415" s="13" t="s">
        <v>2</v>
      </c>
      <c r="D415" s="14">
        <v>30</v>
      </c>
      <c r="E415" s="15">
        <f t="shared" si="12"/>
        <v>16.41</v>
      </c>
      <c r="F415" s="16" t="str">
        <f t="shared" si="13"/>
        <v>$4.46</v>
      </c>
      <c r="G415" s="17">
        <v>11.95</v>
      </c>
    </row>
    <row r="416" spans="1:7" ht="13.5" customHeight="1" x14ac:dyDescent="0.3">
      <c r="A416" s="11" t="s">
        <v>254</v>
      </c>
      <c r="B416" s="12" t="s">
        <v>255</v>
      </c>
      <c r="C416" s="13" t="s">
        <v>2</v>
      </c>
      <c r="D416" s="14">
        <v>9</v>
      </c>
      <c r="E416" s="15">
        <f t="shared" si="12"/>
        <v>78.8</v>
      </c>
      <c r="F416" s="16" t="str">
        <f t="shared" si="13"/>
        <v/>
      </c>
      <c r="G416" s="17">
        <v>78.8</v>
      </c>
    </row>
    <row r="417" spans="1:7" ht="13.5" customHeight="1" x14ac:dyDescent="0.3">
      <c r="A417" s="11" t="s">
        <v>256</v>
      </c>
      <c r="B417" s="12" t="s">
        <v>257</v>
      </c>
      <c r="C417" s="13" t="s">
        <v>2</v>
      </c>
      <c r="D417" s="14">
        <v>9</v>
      </c>
      <c r="E417" s="15">
        <f t="shared" si="12"/>
        <v>47.53</v>
      </c>
      <c r="F417" s="16" t="str">
        <f t="shared" si="13"/>
        <v/>
      </c>
      <c r="G417" s="17">
        <v>47.53</v>
      </c>
    </row>
    <row r="418" spans="1:7" ht="13.5" customHeight="1" x14ac:dyDescent="0.3">
      <c r="A418" s="11" t="s">
        <v>258</v>
      </c>
      <c r="B418" s="12" t="s">
        <v>259</v>
      </c>
      <c r="C418" s="13" t="s">
        <v>2</v>
      </c>
      <c r="D418" s="14">
        <v>9</v>
      </c>
      <c r="E418" s="15">
        <f t="shared" si="12"/>
        <v>45.31</v>
      </c>
      <c r="F418" s="16" t="str">
        <f t="shared" si="13"/>
        <v/>
      </c>
      <c r="G418" s="17">
        <v>45.31</v>
      </c>
    </row>
    <row r="419" spans="1:7" ht="13.5" customHeight="1" x14ac:dyDescent="0.3">
      <c r="A419" s="11" t="s">
        <v>260</v>
      </c>
      <c r="B419" s="12" t="s">
        <v>261</v>
      </c>
      <c r="C419" s="13" t="s">
        <v>2</v>
      </c>
      <c r="D419" s="14">
        <v>30</v>
      </c>
      <c r="E419" s="15">
        <f t="shared" si="12"/>
        <v>71.099999999999994</v>
      </c>
      <c r="F419" s="16" t="str">
        <f t="shared" si="13"/>
        <v>$4.46</v>
      </c>
      <c r="G419" s="17">
        <v>66.64</v>
      </c>
    </row>
    <row r="420" spans="1:7" ht="13.5" customHeight="1" x14ac:dyDescent="0.3">
      <c r="A420" s="11" t="s">
        <v>262</v>
      </c>
      <c r="B420" s="12" t="s">
        <v>263</v>
      </c>
      <c r="C420" s="13" t="s">
        <v>2</v>
      </c>
      <c r="D420" s="14">
        <v>30</v>
      </c>
      <c r="E420" s="15">
        <f t="shared" si="12"/>
        <v>57.4</v>
      </c>
      <c r="F420" s="16" t="str">
        <f t="shared" si="13"/>
        <v>$4.46</v>
      </c>
      <c r="G420" s="17">
        <v>52.94</v>
      </c>
    </row>
    <row r="421" spans="1:7" ht="13.5" customHeight="1" x14ac:dyDescent="0.3">
      <c r="A421" s="11" t="s">
        <v>264</v>
      </c>
      <c r="B421" s="12" t="s">
        <v>265</v>
      </c>
      <c r="C421" s="13" t="s">
        <v>2</v>
      </c>
      <c r="D421" s="14">
        <v>9</v>
      </c>
      <c r="E421" s="15">
        <f t="shared" si="12"/>
        <v>66.64</v>
      </c>
      <c r="F421" s="16" t="str">
        <f t="shared" si="13"/>
        <v/>
      </c>
      <c r="G421" s="17">
        <v>66.64</v>
      </c>
    </row>
    <row r="422" spans="1:7" ht="13.5" customHeight="1" x14ac:dyDescent="0.3">
      <c r="A422" s="11" t="s">
        <v>1638</v>
      </c>
      <c r="B422" s="12" t="s">
        <v>1639</v>
      </c>
      <c r="C422" s="13" t="s">
        <v>2</v>
      </c>
      <c r="D422" s="14">
        <v>30</v>
      </c>
      <c r="E422" s="15">
        <f t="shared" si="12"/>
        <v>54.46</v>
      </c>
      <c r="F422" s="16" t="str">
        <f t="shared" si="13"/>
        <v>$4.46</v>
      </c>
      <c r="G422" s="17">
        <v>50</v>
      </c>
    </row>
    <row r="423" spans="1:7" ht="13.5" customHeight="1" x14ac:dyDescent="0.3">
      <c r="A423" s="11" t="s">
        <v>266</v>
      </c>
      <c r="B423" s="12" t="s">
        <v>267</v>
      </c>
      <c r="C423" s="13" t="s">
        <v>2</v>
      </c>
      <c r="D423" s="14">
        <v>30</v>
      </c>
      <c r="E423" s="15">
        <f t="shared" si="12"/>
        <v>22.61</v>
      </c>
      <c r="F423" s="16" t="str">
        <f t="shared" si="13"/>
        <v>$4.46</v>
      </c>
      <c r="G423" s="17">
        <v>18.149999999999999</v>
      </c>
    </row>
    <row r="424" spans="1:7" ht="13.5" customHeight="1" x14ac:dyDescent="0.3">
      <c r="A424" s="11" t="s">
        <v>1344</v>
      </c>
      <c r="B424" s="12" t="s">
        <v>1345</v>
      </c>
      <c r="C424" s="13" t="s">
        <v>2</v>
      </c>
      <c r="D424" s="14">
        <v>9</v>
      </c>
      <c r="E424" s="15">
        <f t="shared" si="12"/>
        <v>73</v>
      </c>
      <c r="F424" s="16" t="str">
        <f t="shared" si="13"/>
        <v/>
      </c>
      <c r="G424" s="17">
        <v>73</v>
      </c>
    </row>
    <row r="425" spans="1:7" ht="13.5" customHeight="1" x14ac:dyDescent="0.3">
      <c r="A425" s="11" t="s">
        <v>268</v>
      </c>
      <c r="B425" s="12" t="s">
        <v>269</v>
      </c>
      <c r="C425" s="13" t="s">
        <v>2</v>
      </c>
      <c r="D425" s="14">
        <v>30</v>
      </c>
      <c r="E425" s="15">
        <f t="shared" si="12"/>
        <v>6.67</v>
      </c>
      <c r="F425" s="16" t="str">
        <f t="shared" si="13"/>
        <v>$4.46</v>
      </c>
      <c r="G425" s="17">
        <v>2.21</v>
      </c>
    </row>
    <row r="426" spans="1:7" ht="13.5" customHeight="1" x14ac:dyDescent="0.3">
      <c r="A426" s="11" t="s">
        <v>1346</v>
      </c>
      <c r="B426" s="12" t="s">
        <v>1347</v>
      </c>
      <c r="C426" s="13" t="s">
        <v>2</v>
      </c>
      <c r="D426" s="14">
        <v>30</v>
      </c>
      <c r="E426" s="15">
        <f t="shared" si="12"/>
        <v>4.92</v>
      </c>
      <c r="F426" s="16" t="str">
        <f t="shared" si="13"/>
        <v>$4.46</v>
      </c>
      <c r="G426" s="17">
        <v>0.46</v>
      </c>
    </row>
    <row r="427" spans="1:7" ht="13.5" customHeight="1" x14ac:dyDescent="0.3">
      <c r="A427" s="11" t="s">
        <v>1640</v>
      </c>
      <c r="B427" s="12" t="s">
        <v>1641</v>
      </c>
      <c r="C427" s="13" t="s">
        <v>2</v>
      </c>
      <c r="D427" s="14">
        <v>30</v>
      </c>
      <c r="E427" s="15">
        <f t="shared" si="12"/>
        <v>6.0600000000000005</v>
      </c>
      <c r="F427" s="16" t="str">
        <f t="shared" si="13"/>
        <v>$4.46</v>
      </c>
      <c r="G427" s="17">
        <v>1.6</v>
      </c>
    </row>
    <row r="428" spans="1:7" ht="13.5" customHeight="1" x14ac:dyDescent="0.3">
      <c r="A428" s="11" t="s">
        <v>1348</v>
      </c>
      <c r="B428" s="12" t="s">
        <v>1349</v>
      </c>
      <c r="C428" s="13" t="s">
        <v>2</v>
      </c>
      <c r="D428" s="14">
        <v>30</v>
      </c>
      <c r="E428" s="15">
        <f t="shared" si="12"/>
        <v>5.8</v>
      </c>
      <c r="F428" s="16" t="str">
        <f t="shared" si="13"/>
        <v>$4.46</v>
      </c>
      <c r="G428" s="17">
        <v>1.34</v>
      </c>
    </row>
    <row r="429" spans="1:7" ht="13.5" customHeight="1" x14ac:dyDescent="0.3">
      <c r="A429" s="11" t="s">
        <v>270</v>
      </c>
      <c r="B429" s="12" t="s">
        <v>271</v>
      </c>
      <c r="C429" s="13" t="s">
        <v>2</v>
      </c>
      <c r="D429" s="14">
        <v>9</v>
      </c>
      <c r="E429" s="15">
        <f t="shared" si="12"/>
        <v>114.39</v>
      </c>
      <c r="F429" s="16" t="str">
        <f t="shared" si="13"/>
        <v/>
      </c>
      <c r="G429" s="17">
        <v>114.39</v>
      </c>
    </row>
    <row r="430" spans="1:7" ht="13.5" customHeight="1" x14ac:dyDescent="0.3">
      <c r="A430" s="11" t="s">
        <v>1104</v>
      </c>
      <c r="B430" s="12" t="s">
        <v>1105</v>
      </c>
      <c r="C430" s="13" t="s">
        <v>2</v>
      </c>
      <c r="D430" s="14">
        <v>30</v>
      </c>
      <c r="E430" s="15">
        <f t="shared" si="12"/>
        <v>26.970000000000002</v>
      </c>
      <c r="F430" s="16" t="str">
        <f t="shared" si="13"/>
        <v>$4.46</v>
      </c>
      <c r="G430" s="17">
        <v>22.51</v>
      </c>
    </row>
    <row r="431" spans="1:7" ht="13.5" customHeight="1" x14ac:dyDescent="0.3">
      <c r="A431" s="11" t="s">
        <v>272</v>
      </c>
      <c r="B431" s="12" t="s">
        <v>273</v>
      </c>
      <c r="C431" s="13" t="s">
        <v>2</v>
      </c>
      <c r="D431" s="14">
        <v>9</v>
      </c>
      <c r="E431" s="15">
        <f t="shared" si="12"/>
        <v>11.04</v>
      </c>
      <c r="F431" s="16" t="str">
        <f t="shared" si="13"/>
        <v/>
      </c>
      <c r="G431" s="17">
        <v>11.04</v>
      </c>
    </row>
    <row r="432" spans="1:7" ht="13.5" customHeight="1" x14ac:dyDescent="0.3">
      <c r="A432" s="11" t="s">
        <v>274</v>
      </c>
      <c r="B432" s="12" t="s">
        <v>275</v>
      </c>
      <c r="C432" s="13" t="s">
        <v>2</v>
      </c>
      <c r="D432" s="14">
        <v>30</v>
      </c>
      <c r="E432" s="15">
        <f t="shared" si="12"/>
        <v>186.91</v>
      </c>
      <c r="F432" s="16" t="str">
        <f t="shared" si="13"/>
        <v>$4.46</v>
      </c>
      <c r="G432" s="17">
        <v>182.45</v>
      </c>
    </row>
    <row r="433" spans="1:7" ht="13.5" customHeight="1" x14ac:dyDescent="0.3">
      <c r="A433" s="11" t="s">
        <v>1350</v>
      </c>
      <c r="B433" s="12" t="s">
        <v>1351</v>
      </c>
      <c r="C433" s="13" t="s">
        <v>2</v>
      </c>
      <c r="D433" s="14">
        <v>30</v>
      </c>
      <c r="E433" s="15">
        <f t="shared" si="12"/>
        <v>153.45000000000002</v>
      </c>
      <c r="F433" s="16" t="str">
        <f t="shared" si="13"/>
        <v>$4.46</v>
      </c>
      <c r="G433" s="17">
        <v>148.99</v>
      </c>
    </row>
    <row r="434" spans="1:7" ht="13.5" customHeight="1" x14ac:dyDescent="0.3">
      <c r="A434" s="18" t="s">
        <v>1960</v>
      </c>
      <c r="B434" s="19" t="s">
        <v>1961</v>
      </c>
      <c r="C434" s="18" t="s">
        <v>2</v>
      </c>
      <c r="D434" s="20">
        <v>9</v>
      </c>
      <c r="E434" s="15">
        <f t="shared" si="12"/>
        <v>2.52</v>
      </c>
      <c r="F434" s="16" t="str">
        <f t="shared" si="13"/>
        <v/>
      </c>
      <c r="G434" s="17">
        <v>2.52</v>
      </c>
    </row>
    <row r="435" spans="1:7" ht="13.5" customHeight="1" x14ac:dyDescent="0.3">
      <c r="A435" s="11" t="s">
        <v>276</v>
      </c>
      <c r="B435" s="12" t="s">
        <v>277</v>
      </c>
      <c r="C435" s="13" t="s">
        <v>2</v>
      </c>
      <c r="D435" s="14">
        <v>9</v>
      </c>
      <c r="E435" s="15">
        <f t="shared" si="12"/>
        <v>0.19</v>
      </c>
      <c r="F435" s="16" t="str">
        <f t="shared" si="13"/>
        <v/>
      </c>
      <c r="G435" s="17">
        <v>0.19</v>
      </c>
    </row>
    <row r="436" spans="1:7" ht="13.5" customHeight="1" x14ac:dyDescent="0.3">
      <c r="A436" s="11" t="s">
        <v>278</v>
      </c>
      <c r="B436" s="12" t="s">
        <v>279</v>
      </c>
      <c r="C436" s="13" t="s">
        <v>2</v>
      </c>
      <c r="D436" s="14">
        <v>30</v>
      </c>
      <c r="E436" s="15">
        <f t="shared" si="12"/>
        <v>8.75</v>
      </c>
      <c r="F436" s="16" t="str">
        <f t="shared" si="13"/>
        <v>$4.46</v>
      </c>
      <c r="G436" s="17">
        <v>4.29</v>
      </c>
    </row>
    <row r="437" spans="1:7" ht="13.5" customHeight="1" x14ac:dyDescent="0.3">
      <c r="A437" s="11" t="s">
        <v>280</v>
      </c>
      <c r="B437" s="12" t="s">
        <v>281</v>
      </c>
      <c r="C437" s="13" t="s">
        <v>2</v>
      </c>
      <c r="D437" s="14">
        <v>30</v>
      </c>
      <c r="E437" s="15">
        <f t="shared" si="12"/>
        <v>80.429999999999993</v>
      </c>
      <c r="F437" s="16" t="str">
        <f t="shared" si="13"/>
        <v>$4.46</v>
      </c>
      <c r="G437" s="17">
        <v>75.97</v>
      </c>
    </row>
    <row r="438" spans="1:7" ht="13.5" customHeight="1" x14ac:dyDescent="0.3">
      <c r="A438" s="11" t="s">
        <v>282</v>
      </c>
      <c r="B438" s="12" t="s">
        <v>283</v>
      </c>
      <c r="C438" s="13" t="s">
        <v>2</v>
      </c>
      <c r="D438" s="14">
        <v>30</v>
      </c>
      <c r="E438" s="15">
        <f t="shared" si="12"/>
        <v>5.26</v>
      </c>
      <c r="F438" s="16" t="str">
        <f t="shared" si="13"/>
        <v>$4.46</v>
      </c>
      <c r="G438" s="17">
        <v>0.8</v>
      </c>
    </row>
    <row r="439" spans="1:7" ht="13.5" customHeight="1" x14ac:dyDescent="0.3">
      <c r="A439" s="11" t="s">
        <v>284</v>
      </c>
      <c r="B439" s="12" t="s">
        <v>285</v>
      </c>
      <c r="C439" s="13" t="s">
        <v>2</v>
      </c>
      <c r="D439" s="14">
        <v>30</v>
      </c>
      <c r="E439" s="15">
        <f t="shared" si="12"/>
        <v>8.86</v>
      </c>
      <c r="F439" s="16" t="str">
        <f t="shared" si="13"/>
        <v>$4.46</v>
      </c>
      <c r="G439" s="17">
        <v>4.4000000000000004</v>
      </c>
    </row>
    <row r="440" spans="1:7" ht="13.5" customHeight="1" x14ac:dyDescent="0.3">
      <c r="A440" s="11" t="s">
        <v>907</v>
      </c>
      <c r="B440" s="12" t="s">
        <v>908</v>
      </c>
      <c r="C440" s="13" t="s">
        <v>2</v>
      </c>
      <c r="D440" s="14">
        <v>30</v>
      </c>
      <c r="E440" s="15">
        <f t="shared" si="12"/>
        <v>78.959999999999994</v>
      </c>
      <c r="F440" s="16" t="str">
        <f t="shared" si="13"/>
        <v>$4.46</v>
      </c>
      <c r="G440" s="17">
        <v>74.5</v>
      </c>
    </row>
    <row r="441" spans="1:7" ht="13.5" customHeight="1" x14ac:dyDescent="0.3">
      <c r="A441" s="11" t="s">
        <v>909</v>
      </c>
      <c r="B441" s="12" t="s">
        <v>910</v>
      </c>
      <c r="C441" s="13" t="s">
        <v>2</v>
      </c>
      <c r="D441" s="14">
        <v>9</v>
      </c>
      <c r="E441" s="15">
        <f t="shared" si="12"/>
        <v>34.18</v>
      </c>
      <c r="F441" s="16" t="str">
        <f t="shared" si="13"/>
        <v/>
      </c>
      <c r="G441" s="17">
        <v>34.18</v>
      </c>
    </row>
    <row r="442" spans="1:7" ht="13.5" customHeight="1" x14ac:dyDescent="0.3">
      <c r="A442" s="11" t="s">
        <v>1352</v>
      </c>
      <c r="B442" s="12" t="s">
        <v>1353</v>
      </c>
      <c r="C442" s="13" t="s">
        <v>2</v>
      </c>
      <c r="D442" s="14">
        <v>30</v>
      </c>
      <c r="E442" s="15">
        <f t="shared" si="12"/>
        <v>7.47</v>
      </c>
      <c r="F442" s="16" t="str">
        <f t="shared" si="13"/>
        <v>$4.46</v>
      </c>
      <c r="G442" s="17">
        <v>3.01</v>
      </c>
    </row>
    <row r="443" spans="1:7" ht="13.5" customHeight="1" x14ac:dyDescent="0.3">
      <c r="A443" s="11" t="s">
        <v>286</v>
      </c>
      <c r="B443" s="12" t="s">
        <v>287</v>
      </c>
      <c r="C443" s="13" t="s">
        <v>2</v>
      </c>
      <c r="D443" s="14">
        <v>30</v>
      </c>
      <c r="E443" s="15">
        <f t="shared" si="12"/>
        <v>4.67</v>
      </c>
      <c r="F443" s="16" t="str">
        <f t="shared" si="13"/>
        <v>$4.46</v>
      </c>
      <c r="G443" s="17">
        <v>0.21</v>
      </c>
    </row>
    <row r="444" spans="1:7" ht="13.5" customHeight="1" x14ac:dyDescent="0.3">
      <c r="A444" s="11" t="s">
        <v>288</v>
      </c>
      <c r="B444" s="12" t="s">
        <v>289</v>
      </c>
      <c r="C444" s="13" t="s">
        <v>2</v>
      </c>
      <c r="D444" s="14">
        <v>30</v>
      </c>
      <c r="E444" s="15">
        <f t="shared" si="12"/>
        <v>5.05</v>
      </c>
      <c r="F444" s="16" t="str">
        <f t="shared" si="13"/>
        <v>$4.46</v>
      </c>
      <c r="G444" s="17">
        <v>0.59</v>
      </c>
    </row>
    <row r="445" spans="1:7" ht="13.5" customHeight="1" x14ac:dyDescent="0.3">
      <c r="A445" s="11" t="s">
        <v>290</v>
      </c>
      <c r="B445" s="12" t="s">
        <v>291</v>
      </c>
      <c r="C445" s="13" t="s">
        <v>2</v>
      </c>
      <c r="D445" s="14">
        <v>30</v>
      </c>
      <c r="E445" s="15">
        <f t="shared" si="12"/>
        <v>597.46</v>
      </c>
      <c r="F445" s="16" t="str">
        <f t="shared" si="13"/>
        <v>$4.46</v>
      </c>
      <c r="G445" s="17">
        <v>593</v>
      </c>
    </row>
    <row r="446" spans="1:7" ht="13.5" customHeight="1" x14ac:dyDescent="0.3">
      <c r="A446" s="11" t="s">
        <v>1106</v>
      </c>
      <c r="B446" s="12" t="s">
        <v>1107</v>
      </c>
      <c r="C446" s="13" t="s">
        <v>2</v>
      </c>
      <c r="D446" s="14">
        <v>30</v>
      </c>
      <c r="E446" s="15">
        <f t="shared" si="12"/>
        <v>0</v>
      </c>
      <c r="F446" s="16" t="str">
        <f t="shared" si="13"/>
        <v/>
      </c>
      <c r="G446" s="17">
        <v>0</v>
      </c>
    </row>
    <row r="447" spans="1:7" ht="13.5" customHeight="1" x14ac:dyDescent="0.3">
      <c r="A447" s="11" t="s">
        <v>292</v>
      </c>
      <c r="B447" s="12" t="s">
        <v>293</v>
      </c>
      <c r="C447" s="13" t="s">
        <v>2</v>
      </c>
      <c r="D447" s="14">
        <v>30</v>
      </c>
      <c r="E447" s="15">
        <f t="shared" si="12"/>
        <v>25.77</v>
      </c>
      <c r="F447" s="16" t="str">
        <f t="shared" si="13"/>
        <v>$4.46</v>
      </c>
      <c r="G447" s="17">
        <v>21.31</v>
      </c>
    </row>
    <row r="448" spans="1:7" ht="13.5" customHeight="1" x14ac:dyDescent="0.3">
      <c r="A448" s="11" t="s">
        <v>911</v>
      </c>
      <c r="B448" s="12" t="s">
        <v>912</v>
      </c>
      <c r="C448" s="13" t="s">
        <v>2</v>
      </c>
      <c r="D448" s="14">
        <v>30</v>
      </c>
      <c r="E448" s="15">
        <f t="shared" si="12"/>
        <v>18.100000000000001</v>
      </c>
      <c r="F448" s="16" t="str">
        <f t="shared" si="13"/>
        <v>$4.46</v>
      </c>
      <c r="G448" s="17">
        <v>13.64</v>
      </c>
    </row>
    <row r="449" spans="1:7" ht="13.5" customHeight="1" x14ac:dyDescent="0.3">
      <c r="A449" s="11" t="s">
        <v>913</v>
      </c>
      <c r="B449" s="12" t="s">
        <v>914</v>
      </c>
      <c r="C449" s="13" t="s">
        <v>2</v>
      </c>
      <c r="D449" s="14">
        <v>30</v>
      </c>
      <c r="E449" s="15">
        <f t="shared" si="12"/>
        <v>7.59</v>
      </c>
      <c r="F449" s="16" t="str">
        <f t="shared" si="13"/>
        <v>$4.46</v>
      </c>
      <c r="G449" s="17">
        <v>3.13</v>
      </c>
    </row>
    <row r="450" spans="1:7" ht="13.5" customHeight="1" x14ac:dyDescent="0.3">
      <c r="A450" s="11" t="s">
        <v>294</v>
      </c>
      <c r="B450" s="12" t="s">
        <v>295</v>
      </c>
      <c r="C450" s="13" t="s">
        <v>2</v>
      </c>
      <c r="D450" s="14">
        <v>30</v>
      </c>
      <c r="E450" s="15">
        <f t="shared" si="12"/>
        <v>33.07</v>
      </c>
      <c r="F450" s="16" t="str">
        <f t="shared" si="13"/>
        <v>$4.46</v>
      </c>
      <c r="G450" s="17">
        <v>28.61</v>
      </c>
    </row>
    <row r="451" spans="1:7" ht="13.5" customHeight="1" x14ac:dyDescent="0.3">
      <c r="A451" s="11" t="s">
        <v>915</v>
      </c>
      <c r="B451" s="12" t="s">
        <v>916</v>
      </c>
      <c r="C451" s="13" t="s">
        <v>2</v>
      </c>
      <c r="D451" s="14">
        <v>9</v>
      </c>
      <c r="E451" s="15">
        <f t="shared" si="12"/>
        <v>3.1</v>
      </c>
      <c r="F451" s="16" t="str">
        <f t="shared" si="13"/>
        <v/>
      </c>
      <c r="G451" s="17">
        <v>3.1</v>
      </c>
    </row>
    <row r="452" spans="1:7" ht="13.5" customHeight="1" x14ac:dyDescent="0.3">
      <c r="A452" s="11" t="s">
        <v>296</v>
      </c>
      <c r="B452" s="12" t="s">
        <v>297</v>
      </c>
      <c r="C452" s="13" t="s">
        <v>2</v>
      </c>
      <c r="D452" s="14">
        <v>9</v>
      </c>
      <c r="E452" s="15">
        <f t="shared" si="12"/>
        <v>558.46</v>
      </c>
      <c r="F452" s="16" t="str">
        <f t="shared" si="13"/>
        <v/>
      </c>
      <c r="G452" s="17">
        <v>558.46</v>
      </c>
    </row>
    <row r="453" spans="1:7" ht="13.5" customHeight="1" x14ac:dyDescent="0.3">
      <c r="A453" s="11" t="s">
        <v>298</v>
      </c>
      <c r="B453" s="12" t="s">
        <v>1642</v>
      </c>
      <c r="C453" s="13" t="s">
        <v>2</v>
      </c>
      <c r="D453" s="14">
        <v>9</v>
      </c>
      <c r="E453" s="15">
        <f t="shared" ref="E453:E516" si="14">IF(ISTEXT(G453),0,IF(F453="$4.46",F453+G453,G453))</f>
        <v>31.09</v>
      </c>
      <c r="F453" s="16" t="str">
        <f t="shared" ref="F453:F516" si="15">IF(G453=0,"",IF(D453=30,"$4.46",""))</f>
        <v/>
      </c>
      <c r="G453" s="17">
        <v>31.09</v>
      </c>
    </row>
    <row r="454" spans="1:7" ht="13.5" customHeight="1" x14ac:dyDescent="0.3">
      <c r="A454" s="11" t="s">
        <v>299</v>
      </c>
      <c r="B454" s="12" t="s">
        <v>300</v>
      </c>
      <c r="C454" s="13" t="s">
        <v>2</v>
      </c>
      <c r="D454" s="14">
        <v>9</v>
      </c>
      <c r="E454" s="15">
        <f t="shared" si="14"/>
        <v>79.260000000000005</v>
      </c>
      <c r="F454" s="16" t="str">
        <f t="shared" si="15"/>
        <v/>
      </c>
      <c r="G454" s="17">
        <v>79.260000000000005</v>
      </c>
    </row>
    <row r="455" spans="1:7" ht="13.5" customHeight="1" x14ac:dyDescent="0.3">
      <c r="A455" s="11" t="s">
        <v>1354</v>
      </c>
      <c r="B455" s="12" t="s">
        <v>1355</v>
      </c>
      <c r="C455" s="13" t="s">
        <v>2</v>
      </c>
      <c r="D455" s="14">
        <v>9</v>
      </c>
      <c r="E455" s="15">
        <f t="shared" si="14"/>
        <v>65.73</v>
      </c>
      <c r="F455" s="16" t="str">
        <f t="shared" si="15"/>
        <v/>
      </c>
      <c r="G455" s="17">
        <v>65.73</v>
      </c>
    </row>
    <row r="456" spans="1:7" ht="13.5" customHeight="1" x14ac:dyDescent="0.3">
      <c r="A456" s="11" t="s">
        <v>1643</v>
      </c>
      <c r="B456" s="12" t="s">
        <v>1644</v>
      </c>
      <c r="C456" s="13" t="s">
        <v>2</v>
      </c>
      <c r="D456" s="14">
        <v>30</v>
      </c>
      <c r="E456" s="15">
        <f t="shared" si="14"/>
        <v>450.87</v>
      </c>
      <c r="F456" s="16" t="str">
        <f t="shared" si="15"/>
        <v>$4.46</v>
      </c>
      <c r="G456" s="17">
        <v>446.41</v>
      </c>
    </row>
    <row r="457" spans="1:7" ht="13.5" customHeight="1" x14ac:dyDescent="0.3">
      <c r="A457" s="11" t="s">
        <v>301</v>
      </c>
      <c r="B457" s="12" t="s">
        <v>302</v>
      </c>
      <c r="C457" s="13" t="s">
        <v>2</v>
      </c>
      <c r="D457" s="14">
        <v>30</v>
      </c>
      <c r="E457" s="15">
        <f t="shared" si="14"/>
        <v>22.57</v>
      </c>
      <c r="F457" s="16" t="str">
        <f t="shared" si="15"/>
        <v>$4.46</v>
      </c>
      <c r="G457" s="17">
        <v>18.11</v>
      </c>
    </row>
    <row r="458" spans="1:7" ht="13.5" customHeight="1" x14ac:dyDescent="0.3">
      <c r="A458" s="11" t="s">
        <v>917</v>
      </c>
      <c r="B458" s="12" t="s">
        <v>918</v>
      </c>
      <c r="C458" s="13" t="s">
        <v>2</v>
      </c>
      <c r="D458" s="14">
        <v>9</v>
      </c>
      <c r="E458" s="15">
        <f t="shared" si="14"/>
        <v>0.23</v>
      </c>
      <c r="F458" s="16" t="str">
        <f t="shared" si="15"/>
        <v/>
      </c>
      <c r="G458" s="17">
        <v>0.23</v>
      </c>
    </row>
    <row r="459" spans="1:7" ht="13.5" customHeight="1" x14ac:dyDescent="0.3">
      <c r="A459" s="11" t="s">
        <v>303</v>
      </c>
      <c r="B459" s="12" t="s">
        <v>304</v>
      </c>
      <c r="C459" s="13" t="s">
        <v>2</v>
      </c>
      <c r="D459" s="14">
        <v>9</v>
      </c>
      <c r="E459" s="15">
        <f t="shared" si="14"/>
        <v>43.19</v>
      </c>
      <c r="F459" s="16" t="str">
        <f t="shared" si="15"/>
        <v/>
      </c>
      <c r="G459" s="17">
        <v>43.19</v>
      </c>
    </row>
    <row r="460" spans="1:7" ht="13.5" customHeight="1" x14ac:dyDescent="0.3">
      <c r="A460" s="11" t="s">
        <v>919</v>
      </c>
      <c r="B460" s="12" t="s">
        <v>920</v>
      </c>
      <c r="C460" s="13" t="s">
        <v>2</v>
      </c>
      <c r="D460" s="14">
        <v>30</v>
      </c>
      <c r="E460" s="15">
        <f t="shared" si="14"/>
        <v>12.09</v>
      </c>
      <c r="F460" s="16" t="str">
        <f t="shared" si="15"/>
        <v>$4.46</v>
      </c>
      <c r="G460" s="17">
        <v>7.63</v>
      </c>
    </row>
    <row r="461" spans="1:7" ht="13.5" customHeight="1" x14ac:dyDescent="0.3">
      <c r="A461" s="11" t="s">
        <v>305</v>
      </c>
      <c r="B461" s="12" t="s">
        <v>306</v>
      </c>
      <c r="C461" s="13" t="s">
        <v>2</v>
      </c>
      <c r="D461" s="14">
        <v>9</v>
      </c>
      <c r="E461" s="15">
        <f t="shared" si="14"/>
        <v>11.48</v>
      </c>
      <c r="F461" s="16" t="str">
        <f t="shared" si="15"/>
        <v/>
      </c>
      <c r="G461" s="17">
        <v>11.48</v>
      </c>
    </row>
    <row r="462" spans="1:7" ht="13.5" customHeight="1" x14ac:dyDescent="0.3">
      <c r="A462" s="11" t="s">
        <v>1356</v>
      </c>
      <c r="B462" s="12" t="s">
        <v>1357</v>
      </c>
      <c r="C462" s="13" t="s">
        <v>2</v>
      </c>
      <c r="D462" s="14">
        <v>9</v>
      </c>
      <c r="E462" s="15">
        <f t="shared" si="14"/>
        <v>0.22</v>
      </c>
      <c r="F462" s="16" t="str">
        <f t="shared" si="15"/>
        <v/>
      </c>
      <c r="G462" s="17">
        <v>0.22</v>
      </c>
    </row>
    <row r="463" spans="1:7" ht="13.5" customHeight="1" x14ac:dyDescent="0.3">
      <c r="A463" s="11" t="s">
        <v>1358</v>
      </c>
      <c r="B463" s="12" t="s">
        <v>1359</v>
      </c>
      <c r="C463" s="13" t="s">
        <v>2</v>
      </c>
      <c r="D463" s="14">
        <v>9</v>
      </c>
      <c r="E463" s="15">
        <f t="shared" si="14"/>
        <v>0.44</v>
      </c>
      <c r="F463" s="16" t="str">
        <f t="shared" si="15"/>
        <v/>
      </c>
      <c r="G463" s="17">
        <v>0.44</v>
      </c>
    </row>
    <row r="464" spans="1:7" ht="13.5" customHeight="1" x14ac:dyDescent="0.3">
      <c r="A464" s="18" t="s">
        <v>1962</v>
      </c>
      <c r="B464" s="19" t="s">
        <v>1963</v>
      </c>
      <c r="C464" s="18" t="s">
        <v>2</v>
      </c>
      <c r="D464" s="20">
        <v>9</v>
      </c>
      <c r="E464" s="15">
        <f t="shared" si="14"/>
        <v>71.430000000000007</v>
      </c>
      <c r="F464" s="16" t="str">
        <f t="shared" si="15"/>
        <v/>
      </c>
      <c r="G464" s="17">
        <v>71.430000000000007</v>
      </c>
    </row>
    <row r="465" spans="1:7" ht="13.5" customHeight="1" x14ac:dyDescent="0.3">
      <c r="A465" s="18" t="s">
        <v>1891</v>
      </c>
      <c r="B465" s="19" t="s">
        <v>1892</v>
      </c>
      <c r="C465" s="18" t="s">
        <v>2</v>
      </c>
      <c r="D465" s="20">
        <v>9</v>
      </c>
      <c r="E465" s="15">
        <f t="shared" si="14"/>
        <v>0.06</v>
      </c>
      <c r="F465" s="16" t="str">
        <f t="shared" si="15"/>
        <v/>
      </c>
      <c r="G465" s="17">
        <v>0.06</v>
      </c>
    </row>
    <row r="466" spans="1:7" ht="13.5" customHeight="1" x14ac:dyDescent="0.3">
      <c r="A466" s="18" t="s">
        <v>1964</v>
      </c>
      <c r="B466" s="19" t="s">
        <v>1965</v>
      </c>
      <c r="C466" s="18" t="s">
        <v>2</v>
      </c>
      <c r="D466" s="20">
        <v>9</v>
      </c>
      <c r="E466" s="15">
        <f t="shared" si="14"/>
        <v>16.97</v>
      </c>
      <c r="F466" s="16" t="str">
        <f t="shared" si="15"/>
        <v/>
      </c>
      <c r="G466" s="17">
        <v>16.97</v>
      </c>
    </row>
    <row r="467" spans="1:7" ht="13.5" customHeight="1" x14ac:dyDescent="0.3">
      <c r="A467" s="11" t="s">
        <v>1360</v>
      </c>
      <c r="B467" s="12" t="s">
        <v>1361</v>
      </c>
      <c r="C467" s="13" t="s">
        <v>2</v>
      </c>
      <c r="D467" s="14">
        <v>30</v>
      </c>
      <c r="E467" s="15">
        <f t="shared" si="14"/>
        <v>12.719999999999999</v>
      </c>
      <c r="F467" s="16" t="str">
        <f t="shared" si="15"/>
        <v>$4.46</v>
      </c>
      <c r="G467" s="17">
        <v>8.26</v>
      </c>
    </row>
    <row r="468" spans="1:7" ht="13.5" customHeight="1" x14ac:dyDescent="0.3">
      <c r="A468" s="11" t="s">
        <v>1645</v>
      </c>
      <c r="B468" s="12" t="s">
        <v>1646</v>
      </c>
      <c r="C468" s="13" t="s">
        <v>2</v>
      </c>
      <c r="D468" s="14">
        <v>30</v>
      </c>
      <c r="E468" s="15">
        <f t="shared" si="14"/>
        <v>6.09</v>
      </c>
      <c r="F468" s="16" t="str">
        <f t="shared" si="15"/>
        <v>$4.46</v>
      </c>
      <c r="G468" s="17">
        <v>1.63</v>
      </c>
    </row>
    <row r="469" spans="1:7" ht="13.5" customHeight="1" x14ac:dyDescent="0.3">
      <c r="A469" s="11" t="s">
        <v>1647</v>
      </c>
      <c r="B469" s="12" t="s">
        <v>1648</v>
      </c>
      <c r="C469" s="13" t="s">
        <v>2</v>
      </c>
      <c r="D469" s="14">
        <v>30</v>
      </c>
      <c r="E469" s="15">
        <f t="shared" si="14"/>
        <v>19.579999999999998</v>
      </c>
      <c r="F469" s="16" t="str">
        <f t="shared" si="15"/>
        <v>$4.46</v>
      </c>
      <c r="G469" s="17">
        <v>15.12</v>
      </c>
    </row>
    <row r="470" spans="1:7" ht="13.5" customHeight="1" x14ac:dyDescent="0.3">
      <c r="A470" s="11" t="s">
        <v>1649</v>
      </c>
      <c r="B470" s="12" t="s">
        <v>1650</v>
      </c>
      <c r="C470" s="13" t="s">
        <v>2</v>
      </c>
      <c r="D470" s="14">
        <v>30</v>
      </c>
      <c r="E470" s="15">
        <f t="shared" si="14"/>
        <v>6.0600000000000005</v>
      </c>
      <c r="F470" s="16" t="str">
        <f t="shared" si="15"/>
        <v>$4.46</v>
      </c>
      <c r="G470" s="17">
        <v>1.6</v>
      </c>
    </row>
    <row r="471" spans="1:7" ht="13.5" customHeight="1" x14ac:dyDescent="0.3">
      <c r="A471" s="11" t="s">
        <v>307</v>
      </c>
      <c r="B471" s="12" t="s">
        <v>308</v>
      </c>
      <c r="C471" s="13" t="s">
        <v>2</v>
      </c>
      <c r="D471" s="14">
        <v>30</v>
      </c>
      <c r="E471" s="15">
        <f t="shared" si="14"/>
        <v>4.8899999999999997</v>
      </c>
      <c r="F471" s="16" t="str">
        <f t="shared" si="15"/>
        <v>$4.46</v>
      </c>
      <c r="G471" s="17">
        <v>0.43</v>
      </c>
    </row>
    <row r="472" spans="1:7" ht="13.5" customHeight="1" x14ac:dyDescent="0.3">
      <c r="A472" s="11" t="s">
        <v>309</v>
      </c>
      <c r="B472" s="12" t="s">
        <v>310</v>
      </c>
      <c r="C472" s="13" t="s">
        <v>2</v>
      </c>
      <c r="D472" s="14">
        <v>9</v>
      </c>
      <c r="E472" s="15">
        <f t="shared" si="14"/>
        <v>495.55</v>
      </c>
      <c r="F472" s="16" t="str">
        <f t="shared" si="15"/>
        <v/>
      </c>
      <c r="G472" s="17">
        <v>495.55</v>
      </c>
    </row>
    <row r="473" spans="1:7" ht="13.5" customHeight="1" x14ac:dyDescent="0.3">
      <c r="A473" s="11" t="s">
        <v>311</v>
      </c>
      <c r="B473" s="12" t="s">
        <v>312</v>
      </c>
      <c r="C473" s="13" t="s">
        <v>2</v>
      </c>
      <c r="D473" s="14">
        <v>30</v>
      </c>
      <c r="E473" s="15">
        <f t="shared" si="14"/>
        <v>2105.16</v>
      </c>
      <c r="F473" s="16" t="str">
        <f t="shared" si="15"/>
        <v>$4.46</v>
      </c>
      <c r="G473" s="17">
        <v>2100.6999999999998</v>
      </c>
    </row>
    <row r="474" spans="1:7" ht="13.5" customHeight="1" x14ac:dyDescent="0.3">
      <c r="A474" s="18" t="s">
        <v>1966</v>
      </c>
      <c r="B474" s="19" t="s">
        <v>1967</v>
      </c>
      <c r="C474" s="18" t="s">
        <v>2</v>
      </c>
      <c r="D474" s="20">
        <v>30</v>
      </c>
      <c r="E474" s="15">
        <f t="shared" si="14"/>
        <v>4.78</v>
      </c>
      <c r="F474" s="16" t="str">
        <f t="shared" si="15"/>
        <v>$4.46</v>
      </c>
      <c r="G474" s="17">
        <v>0.32</v>
      </c>
    </row>
    <row r="475" spans="1:7" ht="13.5" customHeight="1" x14ac:dyDescent="0.3">
      <c r="A475" s="11" t="s">
        <v>1651</v>
      </c>
      <c r="B475" s="12" t="s">
        <v>1652</v>
      </c>
      <c r="C475" s="13" t="s">
        <v>2</v>
      </c>
      <c r="D475" s="14">
        <v>9</v>
      </c>
      <c r="E475" s="15">
        <f t="shared" si="14"/>
        <v>0.03</v>
      </c>
      <c r="F475" s="16" t="str">
        <f t="shared" si="15"/>
        <v/>
      </c>
      <c r="G475" s="17">
        <v>0.03</v>
      </c>
    </row>
    <row r="476" spans="1:7" ht="13.5" customHeight="1" x14ac:dyDescent="0.3">
      <c r="A476" s="11" t="s">
        <v>313</v>
      </c>
      <c r="B476" s="12" t="s">
        <v>314</v>
      </c>
      <c r="C476" s="13" t="s">
        <v>2</v>
      </c>
      <c r="D476" s="14">
        <v>30</v>
      </c>
      <c r="E476" s="15">
        <f t="shared" si="14"/>
        <v>4.76</v>
      </c>
      <c r="F476" s="16" t="str">
        <f t="shared" si="15"/>
        <v>$4.46</v>
      </c>
      <c r="G476" s="17">
        <v>0.3</v>
      </c>
    </row>
    <row r="477" spans="1:7" ht="13.5" customHeight="1" x14ac:dyDescent="0.3">
      <c r="A477" s="11" t="s">
        <v>1362</v>
      </c>
      <c r="B477" s="12" t="s">
        <v>1363</v>
      </c>
      <c r="C477" s="13" t="s">
        <v>2</v>
      </c>
      <c r="D477" s="14">
        <v>9</v>
      </c>
      <c r="E477" s="15">
        <f t="shared" si="14"/>
        <v>0.34</v>
      </c>
      <c r="F477" s="16" t="str">
        <f t="shared" si="15"/>
        <v/>
      </c>
      <c r="G477" s="17">
        <v>0.34</v>
      </c>
    </row>
    <row r="478" spans="1:7" ht="13.5" customHeight="1" x14ac:dyDescent="0.3">
      <c r="A478" s="11" t="s">
        <v>1364</v>
      </c>
      <c r="B478" s="12" t="s">
        <v>1507</v>
      </c>
      <c r="C478" s="13" t="s">
        <v>2</v>
      </c>
      <c r="D478" s="14">
        <v>9</v>
      </c>
      <c r="E478" s="15">
        <f t="shared" si="14"/>
        <v>1.38</v>
      </c>
      <c r="F478" s="16" t="str">
        <f t="shared" si="15"/>
        <v/>
      </c>
      <c r="G478" s="17">
        <v>1.38</v>
      </c>
    </row>
    <row r="479" spans="1:7" ht="13.5" customHeight="1" x14ac:dyDescent="0.3">
      <c r="A479" s="11" t="s">
        <v>315</v>
      </c>
      <c r="B479" s="12" t="s">
        <v>316</v>
      </c>
      <c r="C479" s="13" t="s">
        <v>2</v>
      </c>
      <c r="D479" s="14">
        <v>30</v>
      </c>
      <c r="E479" s="15">
        <f t="shared" si="14"/>
        <v>38.51</v>
      </c>
      <c r="F479" s="16" t="str">
        <f t="shared" si="15"/>
        <v>$4.46</v>
      </c>
      <c r="G479" s="17">
        <v>34.049999999999997</v>
      </c>
    </row>
    <row r="480" spans="1:7" ht="13.5" customHeight="1" x14ac:dyDescent="0.3">
      <c r="A480" s="11" t="s">
        <v>921</v>
      </c>
      <c r="B480" s="12" t="s">
        <v>922</v>
      </c>
      <c r="C480" s="13" t="s">
        <v>2</v>
      </c>
      <c r="D480" s="14">
        <v>9</v>
      </c>
      <c r="E480" s="15">
        <f t="shared" si="14"/>
        <v>39.869999999999997</v>
      </c>
      <c r="F480" s="16" t="str">
        <f t="shared" si="15"/>
        <v/>
      </c>
      <c r="G480" s="17">
        <v>39.869999999999997</v>
      </c>
    </row>
    <row r="481" spans="1:7" ht="13.5" customHeight="1" x14ac:dyDescent="0.3">
      <c r="A481" s="11" t="s">
        <v>1365</v>
      </c>
      <c r="B481" s="12" t="s">
        <v>1366</v>
      </c>
      <c r="C481" s="13" t="s">
        <v>2</v>
      </c>
      <c r="D481" s="14">
        <v>30</v>
      </c>
      <c r="E481" s="15">
        <f t="shared" si="14"/>
        <v>34.299999999999997</v>
      </c>
      <c r="F481" s="16" t="str">
        <f t="shared" si="15"/>
        <v>$4.46</v>
      </c>
      <c r="G481" s="17">
        <v>29.84</v>
      </c>
    </row>
    <row r="482" spans="1:7" ht="13.5" customHeight="1" x14ac:dyDescent="0.3">
      <c r="A482" s="18" t="s">
        <v>1887</v>
      </c>
      <c r="B482" s="19" t="s">
        <v>1888</v>
      </c>
      <c r="C482" s="18" t="s">
        <v>2</v>
      </c>
      <c r="D482" s="20">
        <v>30</v>
      </c>
      <c r="E482" s="15">
        <f t="shared" si="14"/>
        <v>4.4799999999999995</v>
      </c>
      <c r="F482" s="16" t="str">
        <f t="shared" si="15"/>
        <v>$4.46</v>
      </c>
      <c r="G482" s="17">
        <v>0.02</v>
      </c>
    </row>
    <row r="483" spans="1:7" ht="13.5" customHeight="1" x14ac:dyDescent="0.3">
      <c r="A483" s="11" t="s">
        <v>1653</v>
      </c>
      <c r="B483" s="12" t="s">
        <v>1654</v>
      </c>
      <c r="C483" s="13" t="s">
        <v>2</v>
      </c>
      <c r="D483" s="14">
        <v>9</v>
      </c>
      <c r="E483" s="15">
        <f t="shared" si="14"/>
        <v>0.37</v>
      </c>
      <c r="F483" s="16" t="str">
        <f t="shared" si="15"/>
        <v/>
      </c>
      <c r="G483" s="17">
        <v>0.37</v>
      </c>
    </row>
    <row r="484" spans="1:7" ht="13.5" customHeight="1" x14ac:dyDescent="0.3">
      <c r="A484" s="11" t="s">
        <v>1367</v>
      </c>
      <c r="B484" s="12" t="s">
        <v>1368</v>
      </c>
      <c r="C484" s="13" t="s">
        <v>2</v>
      </c>
      <c r="D484" s="14">
        <v>30</v>
      </c>
      <c r="E484" s="15">
        <f t="shared" si="14"/>
        <v>2455.94</v>
      </c>
      <c r="F484" s="16" t="str">
        <f t="shared" si="15"/>
        <v>$4.46</v>
      </c>
      <c r="G484" s="17">
        <v>2451.48</v>
      </c>
    </row>
    <row r="485" spans="1:7" ht="13.5" customHeight="1" x14ac:dyDescent="0.3">
      <c r="A485" s="11" t="s">
        <v>317</v>
      </c>
      <c r="B485" s="12" t="s">
        <v>318</v>
      </c>
      <c r="C485" s="13" t="s">
        <v>2</v>
      </c>
      <c r="D485" s="14">
        <v>30</v>
      </c>
      <c r="E485" s="15">
        <f t="shared" si="14"/>
        <v>7.71</v>
      </c>
      <c r="F485" s="16" t="str">
        <f t="shared" si="15"/>
        <v>$4.46</v>
      </c>
      <c r="G485" s="17">
        <v>3.25</v>
      </c>
    </row>
    <row r="486" spans="1:7" ht="13.5" customHeight="1" x14ac:dyDescent="0.3">
      <c r="A486" s="11" t="s">
        <v>319</v>
      </c>
      <c r="B486" s="12" t="s">
        <v>320</v>
      </c>
      <c r="C486" s="13" t="s">
        <v>2</v>
      </c>
      <c r="D486" s="14">
        <v>30</v>
      </c>
      <c r="E486" s="15">
        <f t="shared" si="14"/>
        <v>7.8100000000000005</v>
      </c>
      <c r="F486" s="16" t="str">
        <f t="shared" si="15"/>
        <v>$4.46</v>
      </c>
      <c r="G486" s="17">
        <v>3.35</v>
      </c>
    </row>
    <row r="487" spans="1:7" ht="13.5" customHeight="1" x14ac:dyDescent="0.3">
      <c r="A487" s="11" t="s">
        <v>1111</v>
      </c>
      <c r="B487" s="12" t="s">
        <v>1112</v>
      </c>
      <c r="C487" s="13" t="s">
        <v>2</v>
      </c>
      <c r="D487" s="14">
        <v>30</v>
      </c>
      <c r="E487" s="15">
        <f t="shared" si="14"/>
        <v>540.55000000000007</v>
      </c>
      <c r="F487" s="16" t="str">
        <f t="shared" si="15"/>
        <v>$4.46</v>
      </c>
      <c r="G487" s="17">
        <v>536.09</v>
      </c>
    </row>
    <row r="488" spans="1:7" ht="13.5" customHeight="1" x14ac:dyDescent="0.3">
      <c r="A488" s="11" t="s">
        <v>321</v>
      </c>
      <c r="B488" s="12" t="s">
        <v>322</v>
      </c>
      <c r="C488" s="13" t="s">
        <v>2</v>
      </c>
      <c r="D488" s="14">
        <v>30</v>
      </c>
      <c r="E488" s="15">
        <f t="shared" si="14"/>
        <v>1734.78</v>
      </c>
      <c r="F488" s="16" t="str">
        <f t="shared" si="15"/>
        <v>$4.46</v>
      </c>
      <c r="G488" s="17">
        <v>1730.32</v>
      </c>
    </row>
    <row r="489" spans="1:7" ht="13.5" customHeight="1" x14ac:dyDescent="0.3">
      <c r="A489" s="11" t="s">
        <v>323</v>
      </c>
      <c r="B489" s="12" t="s">
        <v>324</v>
      </c>
      <c r="C489" s="13" t="s">
        <v>2</v>
      </c>
      <c r="D489" s="14">
        <v>30</v>
      </c>
      <c r="E489" s="15">
        <f t="shared" si="14"/>
        <v>145.45000000000002</v>
      </c>
      <c r="F489" s="16" t="str">
        <f t="shared" si="15"/>
        <v>$4.46</v>
      </c>
      <c r="G489" s="17">
        <v>140.99</v>
      </c>
    </row>
    <row r="490" spans="1:7" ht="13.5" customHeight="1" x14ac:dyDescent="0.3">
      <c r="A490" s="11" t="s">
        <v>325</v>
      </c>
      <c r="B490" s="12" t="s">
        <v>1242</v>
      </c>
      <c r="C490" s="13" t="s">
        <v>2</v>
      </c>
      <c r="D490" s="14">
        <v>30</v>
      </c>
      <c r="E490" s="15">
        <f t="shared" si="14"/>
        <v>83.38</v>
      </c>
      <c r="F490" s="16" t="str">
        <f t="shared" si="15"/>
        <v>$4.46</v>
      </c>
      <c r="G490" s="17">
        <v>78.92</v>
      </c>
    </row>
    <row r="491" spans="1:7" ht="13.5" customHeight="1" x14ac:dyDescent="0.3">
      <c r="A491" s="11" t="s">
        <v>923</v>
      </c>
      <c r="B491" s="12" t="s">
        <v>924</v>
      </c>
      <c r="C491" s="13" t="s">
        <v>2</v>
      </c>
      <c r="D491" s="14">
        <v>9</v>
      </c>
      <c r="E491" s="15">
        <f t="shared" si="14"/>
        <v>0.04</v>
      </c>
      <c r="F491" s="16" t="str">
        <f t="shared" si="15"/>
        <v/>
      </c>
      <c r="G491" s="17">
        <v>0.04</v>
      </c>
    </row>
    <row r="492" spans="1:7" ht="13.5" customHeight="1" x14ac:dyDescent="0.3">
      <c r="A492" s="11" t="s">
        <v>1369</v>
      </c>
      <c r="B492" s="12" t="s">
        <v>1370</v>
      </c>
      <c r="C492" s="13" t="s">
        <v>2</v>
      </c>
      <c r="D492" s="14">
        <v>30</v>
      </c>
      <c r="E492" s="15">
        <f t="shared" si="14"/>
        <v>26.61</v>
      </c>
      <c r="F492" s="16" t="str">
        <f t="shared" si="15"/>
        <v>$4.46</v>
      </c>
      <c r="G492" s="17">
        <v>22.15</v>
      </c>
    </row>
    <row r="493" spans="1:7" ht="13.5" customHeight="1" x14ac:dyDescent="0.3">
      <c r="A493" s="11" t="s">
        <v>1508</v>
      </c>
      <c r="B493" s="12" t="s">
        <v>1509</v>
      </c>
      <c r="C493" s="13" t="s">
        <v>2</v>
      </c>
      <c r="D493" s="14">
        <v>9</v>
      </c>
      <c r="E493" s="15">
        <f t="shared" si="14"/>
        <v>0.01</v>
      </c>
      <c r="F493" s="16" t="str">
        <f t="shared" si="15"/>
        <v/>
      </c>
      <c r="G493" s="17">
        <v>0.01</v>
      </c>
    </row>
    <row r="494" spans="1:7" ht="13.5" customHeight="1" x14ac:dyDescent="0.3">
      <c r="A494" s="11" t="s">
        <v>1510</v>
      </c>
      <c r="B494" s="12" t="s">
        <v>1511</v>
      </c>
      <c r="C494" s="13" t="s">
        <v>2</v>
      </c>
      <c r="D494" s="14">
        <v>30</v>
      </c>
      <c r="E494" s="15">
        <f t="shared" si="14"/>
        <v>4.49</v>
      </c>
      <c r="F494" s="16" t="str">
        <f t="shared" si="15"/>
        <v>$4.46</v>
      </c>
      <c r="G494" s="17">
        <v>0.03</v>
      </c>
    </row>
    <row r="495" spans="1:7" ht="13.5" customHeight="1" x14ac:dyDescent="0.3">
      <c r="A495" s="11" t="s">
        <v>1512</v>
      </c>
      <c r="B495" s="12" t="s">
        <v>1513</v>
      </c>
      <c r="C495" s="13" t="s">
        <v>2</v>
      </c>
      <c r="D495" s="14">
        <v>30</v>
      </c>
      <c r="E495" s="15">
        <f t="shared" si="14"/>
        <v>4.4799999999999995</v>
      </c>
      <c r="F495" s="16" t="str">
        <f t="shared" si="15"/>
        <v>$4.46</v>
      </c>
      <c r="G495" s="17">
        <v>0.02</v>
      </c>
    </row>
    <row r="496" spans="1:7" ht="13.5" customHeight="1" x14ac:dyDescent="0.3">
      <c r="A496" s="11" t="s">
        <v>326</v>
      </c>
      <c r="B496" s="12" t="s">
        <v>327</v>
      </c>
      <c r="C496" s="13" t="s">
        <v>2</v>
      </c>
      <c r="D496" s="14">
        <v>30</v>
      </c>
      <c r="E496" s="15">
        <f t="shared" si="14"/>
        <v>8.9600000000000009</v>
      </c>
      <c r="F496" s="16" t="str">
        <f t="shared" si="15"/>
        <v>$4.46</v>
      </c>
      <c r="G496" s="17">
        <v>4.5</v>
      </c>
    </row>
    <row r="497" spans="1:7" ht="13.5" customHeight="1" x14ac:dyDescent="0.3">
      <c r="A497" s="11" t="s">
        <v>1371</v>
      </c>
      <c r="B497" s="12" t="s">
        <v>1372</v>
      </c>
      <c r="C497" s="13" t="s">
        <v>2</v>
      </c>
      <c r="D497" s="14">
        <v>9</v>
      </c>
      <c r="E497" s="15">
        <f t="shared" si="14"/>
        <v>3.57</v>
      </c>
      <c r="F497" s="16" t="str">
        <f t="shared" si="15"/>
        <v/>
      </c>
      <c r="G497" s="17">
        <v>3.57</v>
      </c>
    </row>
    <row r="498" spans="1:7" ht="13.5" customHeight="1" x14ac:dyDescent="0.3">
      <c r="A498" s="11" t="s">
        <v>1373</v>
      </c>
      <c r="B498" s="12" t="s">
        <v>1374</v>
      </c>
      <c r="C498" s="13" t="s">
        <v>2</v>
      </c>
      <c r="D498" s="14">
        <v>9</v>
      </c>
      <c r="E498" s="15">
        <f t="shared" si="14"/>
        <v>6.34</v>
      </c>
      <c r="F498" s="16" t="str">
        <f t="shared" si="15"/>
        <v/>
      </c>
      <c r="G498" s="17">
        <v>6.34</v>
      </c>
    </row>
    <row r="499" spans="1:7" ht="13.5" customHeight="1" x14ac:dyDescent="0.3">
      <c r="A499" s="11" t="s">
        <v>328</v>
      </c>
      <c r="B499" s="12" t="s">
        <v>329</v>
      </c>
      <c r="C499" s="13" t="s">
        <v>2</v>
      </c>
      <c r="D499" s="14">
        <v>30</v>
      </c>
      <c r="E499" s="15">
        <f t="shared" si="14"/>
        <v>5.84</v>
      </c>
      <c r="F499" s="16" t="str">
        <f t="shared" si="15"/>
        <v>$4.46</v>
      </c>
      <c r="G499" s="17">
        <v>1.38</v>
      </c>
    </row>
    <row r="500" spans="1:7" ht="13.5" customHeight="1" x14ac:dyDescent="0.3">
      <c r="A500" s="11" t="s">
        <v>925</v>
      </c>
      <c r="B500" s="12" t="s">
        <v>1079</v>
      </c>
      <c r="C500" s="13">
        <v>1</v>
      </c>
      <c r="D500" s="14">
        <v>9</v>
      </c>
      <c r="E500" s="15">
        <f t="shared" si="14"/>
        <v>15</v>
      </c>
      <c r="F500" s="16" t="str">
        <f t="shared" si="15"/>
        <v/>
      </c>
      <c r="G500" s="17">
        <v>15</v>
      </c>
    </row>
    <row r="501" spans="1:7" ht="13.5" customHeight="1" x14ac:dyDescent="0.3">
      <c r="A501" s="18" t="s">
        <v>1968</v>
      </c>
      <c r="B501" s="19" t="s">
        <v>1969</v>
      </c>
      <c r="C501" s="18" t="s">
        <v>2</v>
      </c>
      <c r="D501" s="20">
        <v>9</v>
      </c>
      <c r="E501" s="15">
        <f t="shared" si="14"/>
        <v>0.06</v>
      </c>
      <c r="F501" s="16" t="str">
        <f t="shared" si="15"/>
        <v/>
      </c>
      <c r="G501" s="17">
        <v>0.06</v>
      </c>
    </row>
    <row r="502" spans="1:7" ht="13.5" customHeight="1" x14ac:dyDescent="0.3">
      <c r="A502" s="11" t="s">
        <v>330</v>
      </c>
      <c r="B502" s="12" t="s">
        <v>331</v>
      </c>
      <c r="C502" s="13" t="s">
        <v>2</v>
      </c>
      <c r="D502" s="14">
        <v>30</v>
      </c>
      <c r="E502" s="15">
        <f t="shared" si="14"/>
        <v>20.149999999999999</v>
      </c>
      <c r="F502" s="16" t="str">
        <f t="shared" si="15"/>
        <v>$4.46</v>
      </c>
      <c r="G502" s="17">
        <v>15.69</v>
      </c>
    </row>
    <row r="503" spans="1:7" ht="13.5" customHeight="1" x14ac:dyDescent="0.3">
      <c r="A503" s="11" t="s">
        <v>332</v>
      </c>
      <c r="B503" s="12" t="s">
        <v>333</v>
      </c>
      <c r="C503" s="13" t="s">
        <v>2</v>
      </c>
      <c r="D503" s="14">
        <v>30</v>
      </c>
      <c r="E503" s="15">
        <f t="shared" si="14"/>
        <v>35.729999999999997</v>
      </c>
      <c r="F503" s="16" t="str">
        <f t="shared" si="15"/>
        <v>$4.46</v>
      </c>
      <c r="G503" s="17">
        <v>31.27</v>
      </c>
    </row>
    <row r="504" spans="1:7" ht="13.5" customHeight="1" x14ac:dyDescent="0.3">
      <c r="A504" s="11" t="s">
        <v>1375</v>
      </c>
      <c r="B504" s="12" t="s">
        <v>1376</v>
      </c>
      <c r="C504" s="13" t="s">
        <v>2</v>
      </c>
      <c r="D504" s="14">
        <v>9</v>
      </c>
      <c r="E504" s="15">
        <f t="shared" si="14"/>
        <v>1.62</v>
      </c>
      <c r="F504" s="16" t="str">
        <f t="shared" si="15"/>
        <v/>
      </c>
      <c r="G504" s="17">
        <v>1.62</v>
      </c>
    </row>
    <row r="505" spans="1:7" ht="13.5" customHeight="1" x14ac:dyDescent="0.3">
      <c r="A505" s="11" t="s">
        <v>1377</v>
      </c>
      <c r="B505" s="12" t="s">
        <v>1378</v>
      </c>
      <c r="C505" s="13" t="s">
        <v>2</v>
      </c>
      <c r="D505" s="14">
        <v>9</v>
      </c>
      <c r="E505" s="15">
        <f t="shared" si="14"/>
        <v>2.0699999999999998</v>
      </c>
      <c r="F505" s="16" t="str">
        <f t="shared" si="15"/>
        <v/>
      </c>
      <c r="G505" s="17">
        <v>2.0699999999999998</v>
      </c>
    </row>
    <row r="506" spans="1:7" ht="13.5" customHeight="1" x14ac:dyDescent="0.3">
      <c r="A506" s="11" t="s">
        <v>334</v>
      </c>
      <c r="B506" s="12" t="s">
        <v>335</v>
      </c>
      <c r="C506" s="13" t="s">
        <v>2</v>
      </c>
      <c r="D506" s="14">
        <v>9</v>
      </c>
      <c r="E506" s="15">
        <f t="shared" si="14"/>
        <v>2.19</v>
      </c>
      <c r="F506" s="16" t="str">
        <f t="shared" si="15"/>
        <v/>
      </c>
      <c r="G506" s="17">
        <v>2.19</v>
      </c>
    </row>
    <row r="507" spans="1:7" ht="13.5" customHeight="1" x14ac:dyDescent="0.3">
      <c r="A507" s="11" t="s">
        <v>336</v>
      </c>
      <c r="B507" s="12" t="s">
        <v>337</v>
      </c>
      <c r="C507" s="13" t="s">
        <v>2</v>
      </c>
      <c r="D507" s="14">
        <v>30</v>
      </c>
      <c r="E507" s="15">
        <f t="shared" si="14"/>
        <v>25.18</v>
      </c>
      <c r="F507" s="16" t="str">
        <f t="shared" si="15"/>
        <v>$4.46</v>
      </c>
      <c r="G507" s="17">
        <v>20.72</v>
      </c>
    </row>
    <row r="508" spans="1:7" ht="13.5" customHeight="1" x14ac:dyDescent="0.3">
      <c r="A508" s="11" t="s">
        <v>1655</v>
      </c>
      <c r="B508" s="12" t="s">
        <v>1656</v>
      </c>
      <c r="C508" s="13" t="s">
        <v>2</v>
      </c>
      <c r="D508" s="14">
        <v>9</v>
      </c>
      <c r="E508" s="15">
        <f t="shared" si="14"/>
        <v>0.49</v>
      </c>
      <c r="F508" s="16" t="str">
        <f t="shared" si="15"/>
        <v/>
      </c>
      <c r="G508" s="17">
        <v>0.49</v>
      </c>
    </row>
    <row r="509" spans="1:7" ht="13.5" customHeight="1" x14ac:dyDescent="0.3">
      <c r="A509" s="11" t="s">
        <v>1379</v>
      </c>
      <c r="B509" s="12" t="s">
        <v>1380</v>
      </c>
      <c r="C509" s="13" t="s">
        <v>2</v>
      </c>
      <c r="D509" s="14">
        <v>9</v>
      </c>
      <c r="E509" s="15">
        <f t="shared" si="14"/>
        <v>0.37</v>
      </c>
      <c r="F509" s="16" t="str">
        <f t="shared" si="15"/>
        <v/>
      </c>
      <c r="G509" s="17">
        <v>0.37</v>
      </c>
    </row>
    <row r="510" spans="1:7" ht="13.5" customHeight="1" x14ac:dyDescent="0.3">
      <c r="A510" s="11" t="s">
        <v>338</v>
      </c>
      <c r="B510" s="12" t="s">
        <v>339</v>
      </c>
      <c r="C510" s="13" t="s">
        <v>2</v>
      </c>
      <c r="D510" s="14">
        <v>9</v>
      </c>
      <c r="E510" s="15">
        <f t="shared" si="14"/>
        <v>0.26</v>
      </c>
      <c r="F510" s="16" t="str">
        <f t="shared" si="15"/>
        <v/>
      </c>
      <c r="G510" s="17">
        <v>0.26</v>
      </c>
    </row>
    <row r="511" spans="1:7" ht="13.5" customHeight="1" x14ac:dyDescent="0.3">
      <c r="A511" s="11" t="s">
        <v>1657</v>
      </c>
      <c r="B511" s="12" t="s">
        <v>1658</v>
      </c>
      <c r="C511" s="13" t="s">
        <v>2</v>
      </c>
      <c r="D511" s="14">
        <v>9</v>
      </c>
      <c r="E511" s="15">
        <f t="shared" si="14"/>
        <v>2.19</v>
      </c>
      <c r="F511" s="16" t="str">
        <f t="shared" si="15"/>
        <v/>
      </c>
      <c r="G511" s="17">
        <v>2.19</v>
      </c>
    </row>
    <row r="512" spans="1:7" ht="13.5" customHeight="1" x14ac:dyDescent="0.3">
      <c r="A512" s="11" t="s">
        <v>340</v>
      </c>
      <c r="B512" s="12" t="s">
        <v>341</v>
      </c>
      <c r="C512" s="13" t="s">
        <v>2</v>
      </c>
      <c r="D512" s="14">
        <v>30</v>
      </c>
      <c r="E512" s="15">
        <f t="shared" si="14"/>
        <v>4.6100000000000003</v>
      </c>
      <c r="F512" s="16" t="str">
        <f t="shared" si="15"/>
        <v>$4.46</v>
      </c>
      <c r="G512" s="17">
        <v>0.15</v>
      </c>
    </row>
    <row r="513" spans="1:7" ht="13.5" customHeight="1" x14ac:dyDescent="0.3">
      <c r="A513" s="11" t="s">
        <v>1381</v>
      </c>
      <c r="B513" s="12" t="s">
        <v>1514</v>
      </c>
      <c r="C513" s="13" t="s">
        <v>2</v>
      </c>
      <c r="D513" s="14">
        <v>9</v>
      </c>
      <c r="E513" s="15">
        <f t="shared" si="14"/>
        <v>0.2</v>
      </c>
      <c r="F513" s="16" t="str">
        <f t="shared" si="15"/>
        <v/>
      </c>
      <c r="G513" s="17">
        <v>0.2</v>
      </c>
    </row>
    <row r="514" spans="1:7" ht="13.5" customHeight="1" x14ac:dyDescent="0.3">
      <c r="A514" s="11" t="s">
        <v>1515</v>
      </c>
      <c r="B514" s="12" t="s">
        <v>1516</v>
      </c>
      <c r="C514" s="13" t="s">
        <v>2</v>
      </c>
      <c r="D514" s="14">
        <v>9</v>
      </c>
      <c r="E514" s="15">
        <f t="shared" si="14"/>
        <v>7.0000000000000007E-2</v>
      </c>
      <c r="F514" s="16" t="str">
        <f t="shared" si="15"/>
        <v/>
      </c>
      <c r="G514" s="17">
        <v>7.0000000000000007E-2</v>
      </c>
    </row>
    <row r="515" spans="1:7" ht="13.5" customHeight="1" x14ac:dyDescent="0.3">
      <c r="A515" s="11" t="s">
        <v>342</v>
      </c>
      <c r="B515" s="12" t="s">
        <v>343</v>
      </c>
      <c r="C515" s="13" t="s">
        <v>2</v>
      </c>
      <c r="D515" s="14">
        <v>9</v>
      </c>
      <c r="E515" s="15">
        <f t="shared" si="14"/>
        <v>2.4900000000000002</v>
      </c>
      <c r="F515" s="16" t="str">
        <f t="shared" si="15"/>
        <v/>
      </c>
      <c r="G515" s="17">
        <v>2.4900000000000002</v>
      </c>
    </row>
    <row r="516" spans="1:7" ht="13.5" customHeight="1" x14ac:dyDescent="0.3">
      <c r="A516" s="11" t="s">
        <v>1382</v>
      </c>
      <c r="B516" s="12" t="s">
        <v>1383</v>
      </c>
      <c r="C516" s="13" t="s">
        <v>2</v>
      </c>
      <c r="D516" s="14">
        <v>30</v>
      </c>
      <c r="E516" s="15">
        <f t="shared" si="14"/>
        <v>47.51</v>
      </c>
      <c r="F516" s="16" t="str">
        <f t="shared" si="15"/>
        <v>$4.46</v>
      </c>
      <c r="G516" s="17">
        <v>43.05</v>
      </c>
    </row>
    <row r="517" spans="1:7" ht="13.5" customHeight="1" x14ac:dyDescent="0.3">
      <c r="A517" s="11" t="s">
        <v>344</v>
      </c>
      <c r="B517" s="12" t="s">
        <v>345</v>
      </c>
      <c r="C517" s="13" t="s">
        <v>2</v>
      </c>
      <c r="D517" s="14">
        <v>9</v>
      </c>
      <c r="E517" s="15">
        <f t="shared" ref="E517:E580" si="16">IF(ISTEXT(G517),0,IF(F517="$4.46",F517+G517,G517))</f>
        <v>2.1800000000000002</v>
      </c>
      <c r="F517" s="16" t="str">
        <f t="shared" ref="F517:F580" si="17">IF(G517=0,"",IF(D517=30,"$4.46",""))</f>
        <v/>
      </c>
      <c r="G517" s="17">
        <v>2.1800000000000002</v>
      </c>
    </row>
    <row r="518" spans="1:7" ht="13.5" customHeight="1" x14ac:dyDescent="0.3">
      <c r="A518" s="11" t="s">
        <v>1384</v>
      </c>
      <c r="B518" s="12" t="s">
        <v>1385</v>
      </c>
      <c r="C518" s="13" t="s">
        <v>2</v>
      </c>
      <c r="D518" s="14">
        <v>30</v>
      </c>
      <c r="E518" s="15">
        <f t="shared" si="16"/>
        <v>13.21</v>
      </c>
      <c r="F518" s="16" t="str">
        <f t="shared" si="17"/>
        <v>$4.46</v>
      </c>
      <c r="G518" s="17">
        <v>8.75</v>
      </c>
    </row>
    <row r="519" spans="1:7" ht="13.5" customHeight="1" x14ac:dyDescent="0.3">
      <c r="A519" s="11" t="s">
        <v>346</v>
      </c>
      <c r="B519" s="12" t="s">
        <v>347</v>
      </c>
      <c r="C519" s="13" t="s">
        <v>2</v>
      </c>
      <c r="D519" s="14">
        <v>9</v>
      </c>
      <c r="E519" s="15">
        <f t="shared" si="16"/>
        <v>12.06</v>
      </c>
      <c r="F519" s="16" t="str">
        <f t="shared" si="17"/>
        <v/>
      </c>
      <c r="G519" s="17">
        <v>12.06</v>
      </c>
    </row>
    <row r="520" spans="1:7" ht="13.5" customHeight="1" x14ac:dyDescent="0.3">
      <c r="A520" s="11" t="s">
        <v>1659</v>
      </c>
      <c r="B520" s="12" t="s">
        <v>1660</v>
      </c>
      <c r="C520" s="13" t="s">
        <v>2</v>
      </c>
      <c r="D520" s="14">
        <v>30</v>
      </c>
      <c r="E520" s="15">
        <f t="shared" si="16"/>
        <v>29.68</v>
      </c>
      <c r="F520" s="16" t="str">
        <f t="shared" si="17"/>
        <v>$4.46</v>
      </c>
      <c r="G520" s="17">
        <v>25.22</v>
      </c>
    </row>
    <row r="521" spans="1:7" ht="13.5" customHeight="1" x14ac:dyDescent="0.3">
      <c r="A521" s="11" t="s">
        <v>348</v>
      </c>
      <c r="B521" s="12" t="s">
        <v>349</v>
      </c>
      <c r="C521" s="13" t="s">
        <v>2</v>
      </c>
      <c r="D521" s="14">
        <v>9</v>
      </c>
      <c r="E521" s="15">
        <f t="shared" si="16"/>
        <v>10.14</v>
      </c>
      <c r="F521" s="16" t="str">
        <f t="shared" si="17"/>
        <v/>
      </c>
      <c r="G521" s="17">
        <v>10.14</v>
      </c>
    </row>
    <row r="522" spans="1:7" ht="13.5" customHeight="1" x14ac:dyDescent="0.3">
      <c r="A522" s="11" t="s">
        <v>1386</v>
      </c>
      <c r="B522" s="12" t="s">
        <v>1387</v>
      </c>
      <c r="C522" s="13" t="s">
        <v>2</v>
      </c>
      <c r="D522" s="14">
        <v>9</v>
      </c>
      <c r="E522" s="15">
        <f t="shared" si="16"/>
        <v>7.41</v>
      </c>
      <c r="F522" s="16" t="str">
        <f t="shared" si="17"/>
        <v/>
      </c>
      <c r="G522" s="17">
        <v>7.41</v>
      </c>
    </row>
    <row r="523" spans="1:7" ht="13.5" customHeight="1" x14ac:dyDescent="0.3">
      <c r="A523" s="11" t="s">
        <v>1661</v>
      </c>
      <c r="B523" s="12" t="s">
        <v>1662</v>
      </c>
      <c r="C523" s="13" t="s">
        <v>2</v>
      </c>
      <c r="D523" s="14">
        <v>30</v>
      </c>
      <c r="E523" s="15">
        <f t="shared" si="16"/>
        <v>4.51</v>
      </c>
      <c r="F523" s="16" t="str">
        <f t="shared" si="17"/>
        <v>$4.46</v>
      </c>
      <c r="G523" s="17">
        <v>0.05</v>
      </c>
    </row>
    <row r="524" spans="1:7" ht="13.5" customHeight="1" x14ac:dyDescent="0.3">
      <c r="A524" s="18" t="s">
        <v>1970</v>
      </c>
      <c r="B524" s="19" t="s">
        <v>1971</v>
      </c>
      <c r="C524" s="18" t="s">
        <v>2</v>
      </c>
      <c r="D524" s="20">
        <v>9</v>
      </c>
      <c r="E524" s="15">
        <f t="shared" si="16"/>
        <v>0.15</v>
      </c>
      <c r="F524" s="16" t="str">
        <f t="shared" si="17"/>
        <v/>
      </c>
      <c r="G524" s="17">
        <v>0.15</v>
      </c>
    </row>
    <row r="525" spans="1:7" ht="13.5" customHeight="1" x14ac:dyDescent="0.3">
      <c r="A525" s="11" t="s">
        <v>350</v>
      </c>
      <c r="B525" s="12" t="s">
        <v>351</v>
      </c>
      <c r="C525" s="13" t="s">
        <v>2</v>
      </c>
      <c r="D525" s="14">
        <v>30</v>
      </c>
      <c r="E525" s="15">
        <f t="shared" si="16"/>
        <v>8.16</v>
      </c>
      <c r="F525" s="16" t="str">
        <f t="shared" si="17"/>
        <v>$4.46</v>
      </c>
      <c r="G525" s="17">
        <v>3.7</v>
      </c>
    </row>
    <row r="526" spans="1:7" ht="13.5" customHeight="1" x14ac:dyDescent="0.3">
      <c r="A526" s="11" t="s">
        <v>1388</v>
      </c>
      <c r="B526" s="12" t="s">
        <v>1389</v>
      </c>
      <c r="C526" s="13" t="s">
        <v>2</v>
      </c>
      <c r="D526" s="14">
        <v>9</v>
      </c>
      <c r="E526" s="15">
        <f t="shared" si="16"/>
        <v>1.49</v>
      </c>
      <c r="F526" s="16" t="str">
        <f t="shared" si="17"/>
        <v/>
      </c>
      <c r="G526" s="17">
        <v>1.49</v>
      </c>
    </row>
    <row r="527" spans="1:7" ht="13.5" customHeight="1" x14ac:dyDescent="0.3">
      <c r="A527" s="11" t="s">
        <v>1846</v>
      </c>
      <c r="B527" s="12" t="s">
        <v>1847</v>
      </c>
      <c r="C527" s="13" t="s">
        <v>2</v>
      </c>
      <c r="D527" s="14">
        <v>30</v>
      </c>
      <c r="E527" s="15">
        <f t="shared" si="16"/>
        <v>4.54</v>
      </c>
      <c r="F527" s="16" t="str">
        <f t="shared" si="17"/>
        <v>$4.46</v>
      </c>
      <c r="G527" s="17">
        <v>0.08</v>
      </c>
    </row>
    <row r="528" spans="1:7" ht="13.5" customHeight="1" x14ac:dyDescent="0.3">
      <c r="A528" s="11" t="s">
        <v>1838</v>
      </c>
      <c r="B528" s="12" t="s">
        <v>1839</v>
      </c>
      <c r="C528" s="13" t="s">
        <v>2</v>
      </c>
      <c r="D528" s="14">
        <v>30</v>
      </c>
      <c r="E528" s="15">
        <f t="shared" si="16"/>
        <v>4.4799999999999995</v>
      </c>
      <c r="F528" s="16" t="str">
        <f t="shared" si="17"/>
        <v>$4.46</v>
      </c>
      <c r="G528" s="17">
        <v>0.02</v>
      </c>
    </row>
    <row r="529" spans="1:7" ht="13.5" customHeight="1" x14ac:dyDescent="0.3">
      <c r="A529" s="11" t="s">
        <v>352</v>
      </c>
      <c r="B529" s="12" t="s">
        <v>353</v>
      </c>
      <c r="C529" s="13" t="s">
        <v>2</v>
      </c>
      <c r="D529" s="14">
        <v>30</v>
      </c>
      <c r="E529" s="15">
        <f t="shared" si="16"/>
        <v>8.6999999999999993</v>
      </c>
      <c r="F529" s="16" t="str">
        <f t="shared" si="17"/>
        <v>$4.46</v>
      </c>
      <c r="G529" s="17">
        <v>4.24</v>
      </c>
    </row>
    <row r="530" spans="1:7" ht="13.5" customHeight="1" x14ac:dyDescent="0.3">
      <c r="A530" s="11" t="s">
        <v>354</v>
      </c>
      <c r="B530" s="12" t="s">
        <v>355</v>
      </c>
      <c r="C530" s="13" t="s">
        <v>2</v>
      </c>
      <c r="D530" s="14">
        <v>9</v>
      </c>
      <c r="E530" s="15">
        <f t="shared" si="16"/>
        <v>24</v>
      </c>
      <c r="F530" s="16" t="str">
        <f t="shared" si="17"/>
        <v/>
      </c>
      <c r="G530" s="17">
        <v>24</v>
      </c>
    </row>
    <row r="531" spans="1:7" ht="13.5" customHeight="1" x14ac:dyDescent="0.3">
      <c r="A531" s="11" t="s">
        <v>1117</v>
      </c>
      <c r="B531" s="12" t="s">
        <v>1118</v>
      </c>
      <c r="C531" s="13" t="s">
        <v>2</v>
      </c>
      <c r="D531" s="14">
        <v>30</v>
      </c>
      <c r="E531" s="15">
        <f t="shared" si="16"/>
        <v>75.059999999999988</v>
      </c>
      <c r="F531" s="16" t="str">
        <f t="shared" si="17"/>
        <v>$4.46</v>
      </c>
      <c r="G531" s="17">
        <v>70.599999999999994</v>
      </c>
    </row>
    <row r="532" spans="1:7" ht="13.5" customHeight="1" x14ac:dyDescent="0.3">
      <c r="A532" s="11" t="s">
        <v>926</v>
      </c>
      <c r="B532" s="12" t="s">
        <v>927</v>
      </c>
      <c r="C532" s="13" t="s">
        <v>2</v>
      </c>
      <c r="D532" s="14">
        <v>9</v>
      </c>
      <c r="E532" s="15">
        <f t="shared" si="16"/>
        <v>1219.1600000000001</v>
      </c>
      <c r="F532" s="16" t="str">
        <f t="shared" si="17"/>
        <v/>
      </c>
      <c r="G532" s="17">
        <v>1219.1600000000001</v>
      </c>
    </row>
    <row r="533" spans="1:7" ht="13.5" customHeight="1" x14ac:dyDescent="0.3">
      <c r="A533" s="11" t="s">
        <v>1390</v>
      </c>
      <c r="B533" s="12" t="s">
        <v>1391</v>
      </c>
      <c r="C533" s="13" t="s">
        <v>2</v>
      </c>
      <c r="D533" s="14">
        <v>9</v>
      </c>
      <c r="E533" s="15">
        <f t="shared" si="16"/>
        <v>14.94</v>
      </c>
      <c r="F533" s="16" t="str">
        <f t="shared" si="17"/>
        <v/>
      </c>
      <c r="G533" s="17">
        <v>14.94</v>
      </c>
    </row>
    <row r="534" spans="1:7" ht="13.5" customHeight="1" x14ac:dyDescent="0.3">
      <c r="A534" s="11" t="s">
        <v>1392</v>
      </c>
      <c r="B534" s="12" t="s">
        <v>1393</v>
      </c>
      <c r="C534" s="13" t="s">
        <v>2</v>
      </c>
      <c r="D534" s="14">
        <v>9</v>
      </c>
      <c r="E534" s="15">
        <f t="shared" si="16"/>
        <v>70.75</v>
      </c>
      <c r="F534" s="16" t="str">
        <f t="shared" si="17"/>
        <v/>
      </c>
      <c r="G534" s="17">
        <v>70.75</v>
      </c>
    </row>
    <row r="535" spans="1:7" ht="13.5" customHeight="1" x14ac:dyDescent="0.3">
      <c r="A535" s="11" t="s">
        <v>356</v>
      </c>
      <c r="B535" s="12" t="s">
        <v>357</v>
      </c>
      <c r="C535" s="13" t="s">
        <v>2</v>
      </c>
      <c r="D535" s="14">
        <v>9</v>
      </c>
      <c r="E535" s="15">
        <f t="shared" si="16"/>
        <v>59.41</v>
      </c>
      <c r="F535" s="16" t="str">
        <f t="shared" si="17"/>
        <v/>
      </c>
      <c r="G535" s="17">
        <v>59.41</v>
      </c>
    </row>
    <row r="536" spans="1:7" ht="13.5" customHeight="1" x14ac:dyDescent="0.3">
      <c r="A536" s="18" t="s">
        <v>1919</v>
      </c>
      <c r="B536" s="19" t="s">
        <v>1920</v>
      </c>
      <c r="C536" s="18" t="s">
        <v>2</v>
      </c>
      <c r="D536" s="20">
        <v>30</v>
      </c>
      <c r="E536" s="15">
        <f t="shared" si="16"/>
        <v>51.69</v>
      </c>
      <c r="F536" s="16" t="str">
        <f t="shared" si="17"/>
        <v>$4.46</v>
      </c>
      <c r="G536" s="17">
        <v>47.23</v>
      </c>
    </row>
    <row r="537" spans="1:7" ht="13.5" customHeight="1" x14ac:dyDescent="0.3">
      <c r="A537" s="11" t="s">
        <v>358</v>
      </c>
      <c r="B537" s="12" t="s">
        <v>359</v>
      </c>
      <c r="C537" s="13" t="s">
        <v>2</v>
      </c>
      <c r="D537" s="14">
        <v>30</v>
      </c>
      <c r="E537" s="15">
        <f t="shared" si="16"/>
        <v>208.04000000000002</v>
      </c>
      <c r="F537" s="16" t="str">
        <f t="shared" si="17"/>
        <v>$4.46</v>
      </c>
      <c r="G537" s="17">
        <v>203.58</v>
      </c>
    </row>
    <row r="538" spans="1:7" ht="13.5" customHeight="1" x14ac:dyDescent="0.3">
      <c r="A538" s="11" t="s">
        <v>360</v>
      </c>
      <c r="B538" s="12" t="s">
        <v>361</v>
      </c>
      <c r="C538" s="13" t="s">
        <v>2</v>
      </c>
      <c r="D538" s="14">
        <v>30</v>
      </c>
      <c r="E538" s="15">
        <f t="shared" si="16"/>
        <v>5.07</v>
      </c>
      <c r="F538" s="16" t="str">
        <f t="shared" si="17"/>
        <v>$4.46</v>
      </c>
      <c r="G538" s="17">
        <v>0.61</v>
      </c>
    </row>
    <row r="539" spans="1:7" ht="13.5" customHeight="1" x14ac:dyDescent="0.3">
      <c r="A539" s="11" t="s">
        <v>1243</v>
      </c>
      <c r="B539" s="12" t="s">
        <v>1244</v>
      </c>
      <c r="C539" s="13" t="s">
        <v>2</v>
      </c>
      <c r="D539" s="14">
        <v>30</v>
      </c>
      <c r="E539" s="15">
        <f t="shared" si="16"/>
        <v>22.470000000000002</v>
      </c>
      <c r="F539" s="16" t="str">
        <f t="shared" si="17"/>
        <v>$4.46</v>
      </c>
      <c r="G539" s="17">
        <v>18.010000000000002</v>
      </c>
    </row>
    <row r="540" spans="1:7" ht="13.5" customHeight="1" x14ac:dyDescent="0.3">
      <c r="A540" s="11" t="s">
        <v>362</v>
      </c>
      <c r="B540" s="12" t="s">
        <v>363</v>
      </c>
      <c r="C540" s="13" t="s">
        <v>2</v>
      </c>
      <c r="D540" s="14">
        <v>30</v>
      </c>
      <c r="E540" s="15">
        <f t="shared" si="16"/>
        <v>49.06</v>
      </c>
      <c r="F540" s="16" t="str">
        <f t="shared" si="17"/>
        <v>$4.46</v>
      </c>
      <c r="G540" s="17">
        <v>44.6</v>
      </c>
    </row>
    <row r="541" spans="1:7" ht="13.5" customHeight="1" x14ac:dyDescent="0.3">
      <c r="A541" s="11" t="s">
        <v>928</v>
      </c>
      <c r="B541" s="12" t="s">
        <v>929</v>
      </c>
      <c r="C541" s="13" t="s">
        <v>2</v>
      </c>
      <c r="D541" s="14">
        <v>30</v>
      </c>
      <c r="E541" s="15">
        <f t="shared" si="16"/>
        <v>7.38</v>
      </c>
      <c r="F541" s="16" t="str">
        <f t="shared" si="17"/>
        <v>$4.46</v>
      </c>
      <c r="G541" s="17">
        <v>2.92</v>
      </c>
    </row>
    <row r="542" spans="1:7" ht="13.5" customHeight="1" x14ac:dyDescent="0.3">
      <c r="A542" s="11" t="s">
        <v>1394</v>
      </c>
      <c r="B542" s="12" t="s">
        <v>1395</v>
      </c>
      <c r="C542" s="13" t="s">
        <v>2</v>
      </c>
      <c r="D542" s="14">
        <v>30</v>
      </c>
      <c r="E542" s="15">
        <f t="shared" si="16"/>
        <v>5.33</v>
      </c>
      <c r="F542" s="16" t="str">
        <f t="shared" si="17"/>
        <v>$4.46</v>
      </c>
      <c r="G542" s="17">
        <v>0.87</v>
      </c>
    </row>
    <row r="543" spans="1:7" ht="13.5" customHeight="1" x14ac:dyDescent="0.3">
      <c r="A543" s="11" t="s">
        <v>364</v>
      </c>
      <c r="B543" s="12" t="s">
        <v>365</v>
      </c>
      <c r="C543" s="13" t="s">
        <v>2</v>
      </c>
      <c r="D543" s="14">
        <v>30</v>
      </c>
      <c r="E543" s="15">
        <f t="shared" si="16"/>
        <v>15.649999999999999</v>
      </c>
      <c r="F543" s="16" t="str">
        <f t="shared" si="17"/>
        <v>$4.46</v>
      </c>
      <c r="G543" s="17">
        <v>11.19</v>
      </c>
    </row>
    <row r="544" spans="1:7" ht="13.5" customHeight="1" x14ac:dyDescent="0.3">
      <c r="A544" s="11" t="s">
        <v>1663</v>
      </c>
      <c r="B544" s="12" t="s">
        <v>1664</v>
      </c>
      <c r="C544" s="13" t="s">
        <v>2</v>
      </c>
      <c r="D544" s="14">
        <v>30</v>
      </c>
      <c r="E544" s="15">
        <f t="shared" si="16"/>
        <v>4.47</v>
      </c>
      <c r="F544" s="16" t="str">
        <f t="shared" si="17"/>
        <v>$4.46</v>
      </c>
      <c r="G544" s="17">
        <v>0.01</v>
      </c>
    </row>
    <row r="545" spans="1:7" ht="13.5" customHeight="1" x14ac:dyDescent="0.3">
      <c r="A545" s="11" t="s">
        <v>1665</v>
      </c>
      <c r="B545" s="12" t="s">
        <v>1666</v>
      </c>
      <c r="C545" s="13" t="s">
        <v>2</v>
      </c>
      <c r="D545" s="14">
        <v>9</v>
      </c>
      <c r="E545" s="15">
        <f t="shared" si="16"/>
        <v>0.17</v>
      </c>
      <c r="F545" s="16" t="str">
        <f t="shared" si="17"/>
        <v/>
      </c>
      <c r="G545" s="17">
        <v>0.17</v>
      </c>
    </row>
    <row r="546" spans="1:7" ht="13.5" customHeight="1" x14ac:dyDescent="0.3">
      <c r="A546" s="11" t="s">
        <v>1396</v>
      </c>
      <c r="B546" s="12" t="s">
        <v>1397</v>
      </c>
      <c r="C546" s="13" t="s">
        <v>2</v>
      </c>
      <c r="D546" s="14">
        <v>9</v>
      </c>
      <c r="E546" s="15">
        <f t="shared" si="16"/>
        <v>0.14000000000000001</v>
      </c>
      <c r="F546" s="16" t="str">
        <f t="shared" si="17"/>
        <v/>
      </c>
      <c r="G546" s="17">
        <v>0.14000000000000001</v>
      </c>
    </row>
    <row r="547" spans="1:7" ht="13.5" customHeight="1" x14ac:dyDescent="0.3">
      <c r="A547" s="11" t="s">
        <v>1667</v>
      </c>
      <c r="B547" s="12" t="s">
        <v>1668</v>
      </c>
      <c r="C547" s="13" t="s">
        <v>2</v>
      </c>
      <c r="D547" s="14">
        <v>30</v>
      </c>
      <c r="E547" s="15">
        <f t="shared" si="16"/>
        <v>4.5</v>
      </c>
      <c r="F547" s="16" t="str">
        <f t="shared" si="17"/>
        <v>$4.46</v>
      </c>
      <c r="G547" s="17">
        <v>0.04</v>
      </c>
    </row>
    <row r="548" spans="1:7" ht="13.5" customHeight="1" x14ac:dyDescent="0.3">
      <c r="A548" s="11" t="s">
        <v>1669</v>
      </c>
      <c r="B548" s="12" t="s">
        <v>1670</v>
      </c>
      <c r="C548" s="13" t="s">
        <v>2</v>
      </c>
      <c r="D548" s="14">
        <v>30</v>
      </c>
      <c r="E548" s="15">
        <f t="shared" si="16"/>
        <v>4.7699999999999996</v>
      </c>
      <c r="F548" s="16" t="str">
        <f t="shared" si="17"/>
        <v>$4.46</v>
      </c>
      <c r="G548" s="17">
        <v>0.31</v>
      </c>
    </row>
    <row r="549" spans="1:7" ht="13.5" customHeight="1" x14ac:dyDescent="0.3">
      <c r="A549" s="11" t="s">
        <v>1398</v>
      </c>
      <c r="B549" s="12" t="s">
        <v>1399</v>
      </c>
      <c r="C549" s="13" t="s">
        <v>2</v>
      </c>
      <c r="D549" s="14">
        <v>9</v>
      </c>
      <c r="E549" s="15">
        <f t="shared" si="16"/>
        <v>7.0000000000000007E-2</v>
      </c>
      <c r="F549" s="16" t="str">
        <f t="shared" si="17"/>
        <v/>
      </c>
      <c r="G549" s="17">
        <v>7.0000000000000007E-2</v>
      </c>
    </row>
    <row r="550" spans="1:7" ht="13.5" customHeight="1" x14ac:dyDescent="0.3">
      <c r="A550" s="11" t="s">
        <v>366</v>
      </c>
      <c r="B550" s="12" t="s">
        <v>367</v>
      </c>
      <c r="C550" s="13" t="s">
        <v>2</v>
      </c>
      <c r="D550" s="14">
        <v>30</v>
      </c>
      <c r="E550" s="15">
        <f t="shared" si="16"/>
        <v>4.55</v>
      </c>
      <c r="F550" s="16" t="str">
        <f t="shared" si="17"/>
        <v>$4.46</v>
      </c>
      <c r="G550" s="17">
        <v>0.09</v>
      </c>
    </row>
    <row r="551" spans="1:7" ht="13.5" customHeight="1" x14ac:dyDescent="0.3">
      <c r="A551" s="11" t="s">
        <v>368</v>
      </c>
      <c r="B551" s="12" t="s">
        <v>369</v>
      </c>
      <c r="C551" s="13" t="s">
        <v>2</v>
      </c>
      <c r="D551" s="14">
        <v>9</v>
      </c>
      <c r="E551" s="15">
        <f t="shared" si="16"/>
        <v>42.48</v>
      </c>
      <c r="F551" s="16" t="str">
        <f t="shared" si="17"/>
        <v/>
      </c>
      <c r="G551" s="17">
        <v>42.48</v>
      </c>
    </row>
    <row r="552" spans="1:7" ht="13.5" customHeight="1" x14ac:dyDescent="0.3">
      <c r="A552" s="11" t="s">
        <v>370</v>
      </c>
      <c r="B552" s="12" t="s">
        <v>371</v>
      </c>
      <c r="C552" s="13" t="s">
        <v>2</v>
      </c>
      <c r="D552" s="14">
        <v>9</v>
      </c>
      <c r="E552" s="15">
        <f t="shared" si="16"/>
        <v>28.68</v>
      </c>
      <c r="F552" s="16" t="str">
        <f t="shared" si="17"/>
        <v/>
      </c>
      <c r="G552" s="17">
        <v>28.68</v>
      </c>
    </row>
    <row r="553" spans="1:7" ht="13.5" customHeight="1" x14ac:dyDescent="0.3">
      <c r="A553" s="11" t="s">
        <v>930</v>
      </c>
      <c r="B553" s="12" t="s">
        <v>931</v>
      </c>
      <c r="C553" s="13" t="s">
        <v>2</v>
      </c>
      <c r="D553" s="14">
        <v>9</v>
      </c>
      <c r="E553" s="15">
        <f t="shared" si="16"/>
        <v>35.549999999999997</v>
      </c>
      <c r="F553" s="16" t="str">
        <f t="shared" si="17"/>
        <v/>
      </c>
      <c r="G553" s="17">
        <v>35.549999999999997</v>
      </c>
    </row>
    <row r="554" spans="1:7" ht="13.5" customHeight="1" x14ac:dyDescent="0.3">
      <c r="A554" s="11" t="s">
        <v>372</v>
      </c>
      <c r="B554" s="12" t="s">
        <v>1400</v>
      </c>
      <c r="C554" s="13" t="s">
        <v>2</v>
      </c>
      <c r="D554" s="14">
        <v>30</v>
      </c>
      <c r="E554" s="15">
        <f t="shared" si="16"/>
        <v>19.57</v>
      </c>
      <c r="F554" s="16" t="str">
        <f t="shared" si="17"/>
        <v>$4.46</v>
      </c>
      <c r="G554" s="17">
        <v>15.11</v>
      </c>
    </row>
    <row r="555" spans="1:7" ht="13.5" customHeight="1" x14ac:dyDescent="0.3">
      <c r="A555" s="11" t="s">
        <v>1401</v>
      </c>
      <c r="B555" s="12" t="s">
        <v>1402</v>
      </c>
      <c r="C555" s="13" t="s">
        <v>2</v>
      </c>
      <c r="D555" s="14">
        <v>30</v>
      </c>
      <c r="E555" s="15">
        <f t="shared" si="16"/>
        <v>17.46</v>
      </c>
      <c r="F555" s="16" t="str">
        <f t="shared" si="17"/>
        <v>$4.46</v>
      </c>
      <c r="G555" s="17">
        <v>13</v>
      </c>
    </row>
    <row r="556" spans="1:7" ht="13.5" customHeight="1" x14ac:dyDescent="0.3">
      <c r="A556" s="18" t="s">
        <v>1905</v>
      </c>
      <c r="B556" s="19" t="s">
        <v>1906</v>
      </c>
      <c r="C556" s="18" t="s">
        <v>2</v>
      </c>
      <c r="D556" s="20">
        <v>30</v>
      </c>
      <c r="E556" s="15">
        <f t="shared" si="16"/>
        <v>21.220000000000002</v>
      </c>
      <c r="F556" s="16" t="str">
        <f t="shared" si="17"/>
        <v>$4.46</v>
      </c>
      <c r="G556" s="17">
        <v>16.760000000000002</v>
      </c>
    </row>
    <row r="557" spans="1:7" ht="13.5" customHeight="1" x14ac:dyDescent="0.3">
      <c r="A557" s="11" t="s">
        <v>373</v>
      </c>
      <c r="B557" s="12" t="s">
        <v>374</v>
      </c>
      <c r="C557" s="13" t="s">
        <v>2</v>
      </c>
      <c r="D557" s="14">
        <v>9</v>
      </c>
      <c r="E557" s="15">
        <f t="shared" si="16"/>
        <v>9.64</v>
      </c>
      <c r="F557" s="16" t="str">
        <f t="shared" si="17"/>
        <v/>
      </c>
      <c r="G557" s="17">
        <v>9.64</v>
      </c>
    </row>
    <row r="558" spans="1:7" ht="13.5" customHeight="1" x14ac:dyDescent="0.3">
      <c r="A558" s="11" t="s">
        <v>1403</v>
      </c>
      <c r="B558" s="12" t="s">
        <v>1404</v>
      </c>
      <c r="C558" s="13" t="s">
        <v>2</v>
      </c>
      <c r="D558" s="14">
        <v>9</v>
      </c>
      <c r="E558" s="15">
        <f t="shared" si="16"/>
        <v>58.24</v>
      </c>
      <c r="F558" s="16" t="str">
        <f t="shared" si="17"/>
        <v/>
      </c>
      <c r="G558" s="17">
        <v>58.24</v>
      </c>
    </row>
    <row r="559" spans="1:7" ht="13.5" customHeight="1" x14ac:dyDescent="0.3">
      <c r="A559" s="11" t="s">
        <v>375</v>
      </c>
      <c r="B559" s="12" t="s">
        <v>376</v>
      </c>
      <c r="C559" s="13" t="s">
        <v>2</v>
      </c>
      <c r="D559" s="14">
        <v>9</v>
      </c>
      <c r="E559" s="15">
        <f t="shared" si="16"/>
        <v>0.36</v>
      </c>
      <c r="F559" s="16" t="str">
        <f t="shared" si="17"/>
        <v/>
      </c>
      <c r="G559" s="17">
        <v>0.36</v>
      </c>
    </row>
    <row r="560" spans="1:7" ht="13.5" customHeight="1" x14ac:dyDescent="0.3">
      <c r="A560" s="11" t="s">
        <v>1405</v>
      </c>
      <c r="B560" s="12" t="s">
        <v>786</v>
      </c>
      <c r="C560" s="13" t="s">
        <v>2</v>
      </c>
      <c r="D560" s="14">
        <v>9</v>
      </c>
      <c r="E560" s="15">
        <f t="shared" si="16"/>
        <v>3</v>
      </c>
      <c r="F560" s="16" t="str">
        <f t="shared" si="17"/>
        <v/>
      </c>
      <c r="G560" s="17">
        <v>3</v>
      </c>
    </row>
    <row r="561" spans="1:7" ht="13.5" customHeight="1" x14ac:dyDescent="0.3">
      <c r="A561" s="11" t="s">
        <v>1406</v>
      </c>
      <c r="B561" s="12" t="s">
        <v>1407</v>
      </c>
      <c r="C561" s="13" t="s">
        <v>2</v>
      </c>
      <c r="D561" s="14">
        <v>9</v>
      </c>
      <c r="E561" s="15">
        <f t="shared" si="16"/>
        <v>1.85</v>
      </c>
      <c r="F561" s="16" t="str">
        <f t="shared" si="17"/>
        <v/>
      </c>
      <c r="G561" s="17">
        <v>1.85</v>
      </c>
    </row>
    <row r="562" spans="1:7" ht="13.5" customHeight="1" x14ac:dyDescent="0.3">
      <c r="A562" s="11" t="s">
        <v>1671</v>
      </c>
      <c r="B562" s="12" t="s">
        <v>1672</v>
      </c>
      <c r="C562" s="13" t="s">
        <v>2</v>
      </c>
      <c r="D562" s="14">
        <v>9</v>
      </c>
      <c r="E562" s="15">
        <f t="shared" si="16"/>
        <v>6.3</v>
      </c>
      <c r="F562" s="16" t="str">
        <f t="shared" si="17"/>
        <v/>
      </c>
      <c r="G562" s="17">
        <v>6.3</v>
      </c>
    </row>
    <row r="563" spans="1:7" ht="13.5" customHeight="1" x14ac:dyDescent="0.3">
      <c r="A563" s="11" t="s">
        <v>377</v>
      </c>
      <c r="B563" s="12" t="s">
        <v>378</v>
      </c>
      <c r="C563" s="13" t="s">
        <v>2</v>
      </c>
      <c r="D563" s="14">
        <v>9</v>
      </c>
      <c r="E563" s="15">
        <f t="shared" si="16"/>
        <v>0.95</v>
      </c>
      <c r="F563" s="16" t="str">
        <f t="shared" si="17"/>
        <v/>
      </c>
      <c r="G563" s="17">
        <v>0.95</v>
      </c>
    </row>
    <row r="564" spans="1:7" ht="13.5" customHeight="1" x14ac:dyDescent="0.3">
      <c r="A564" s="11" t="s">
        <v>1125</v>
      </c>
      <c r="B564" s="12" t="s">
        <v>1126</v>
      </c>
      <c r="C564" s="13" t="s">
        <v>2</v>
      </c>
      <c r="D564" s="14">
        <v>30</v>
      </c>
      <c r="E564" s="15">
        <f t="shared" si="16"/>
        <v>372.41999999999996</v>
      </c>
      <c r="F564" s="16" t="str">
        <f t="shared" si="17"/>
        <v>$4.46</v>
      </c>
      <c r="G564" s="17">
        <v>367.96</v>
      </c>
    </row>
    <row r="565" spans="1:7" ht="13.5" customHeight="1" x14ac:dyDescent="0.3">
      <c r="A565" s="11" t="s">
        <v>379</v>
      </c>
      <c r="B565" s="12" t="s">
        <v>380</v>
      </c>
      <c r="C565" s="13" t="s">
        <v>2</v>
      </c>
      <c r="D565" s="14">
        <v>30</v>
      </c>
      <c r="E565" s="15">
        <f t="shared" si="16"/>
        <v>93.8</v>
      </c>
      <c r="F565" s="16" t="str">
        <f t="shared" si="17"/>
        <v>$4.46</v>
      </c>
      <c r="G565" s="17">
        <v>89.34</v>
      </c>
    </row>
    <row r="566" spans="1:7" ht="13.5" customHeight="1" x14ac:dyDescent="0.3">
      <c r="A566" s="11" t="s">
        <v>381</v>
      </c>
      <c r="B566" s="12" t="s">
        <v>382</v>
      </c>
      <c r="C566" s="13" t="s">
        <v>2</v>
      </c>
      <c r="D566" s="14">
        <v>9</v>
      </c>
      <c r="E566" s="15">
        <f t="shared" si="16"/>
        <v>3660.83</v>
      </c>
      <c r="F566" s="16" t="str">
        <f t="shared" si="17"/>
        <v/>
      </c>
      <c r="G566" s="17">
        <v>3660.83</v>
      </c>
    </row>
    <row r="567" spans="1:7" ht="13.5" customHeight="1" x14ac:dyDescent="0.3">
      <c r="A567" s="11" t="s">
        <v>1408</v>
      </c>
      <c r="B567" s="12" t="s">
        <v>1409</v>
      </c>
      <c r="C567" s="13" t="s">
        <v>2</v>
      </c>
      <c r="D567" s="14">
        <v>9</v>
      </c>
      <c r="E567" s="15">
        <f t="shared" si="16"/>
        <v>228.16</v>
      </c>
      <c r="F567" s="16" t="str">
        <f t="shared" si="17"/>
        <v/>
      </c>
      <c r="G567" s="17">
        <v>228.16</v>
      </c>
    </row>
    <row r="568" spans="1:7" ht="13.5" customHeight="1" x14ac:dyDescent="0.3">
      <c r="A568" s="11" t="s">
        <v>383</v>
      </c>
      <c r="B568" s="12" t="s">
        <v>384</v>
      </c>
      <c r="C568" s="13" t="s">
        <v>2</v>
      </c>
      <c r="D568" s="14">
        <v>30</v>
      </c>
      <c r="E568" s="15">
        <f t="shared" si="16"/>
        <v>47.84</v>
      </c>
      <c r="F568" s="16" t="str">
        <f t="shared" si="17"/>
        <v>$4.46</v>
      </c>
      <c r="G568" s="17">
        <v>43.38</v>
      </c>
    </row>
    <row r="569" spans="1:7" ht="13.5" customHeight="1" x14ac:dyDescent="0.3">
      <c r="A569" s="11" t="s">
        <v>385</v>
      </c>
      <c r="B569" s="12" t="s">
        <v>386</v>
      </c>
      <c r="C569" s="13" t="s">
        <v>2</v>
      </c>
      <c r="D569" s="14">
        <v>30</v>
      </c>
      <c r="E569" s="15">
        <f t="shared" si="16"/>
        <v>48.31</v>
      </c>
      <c r="F569" s="16" t="str">
        <f t="shared" si="17"/>
        <v>$4.46</v>
      </c>
      <c r="G569" s="17">
        <v>43.85</v>
      </c>
    </row>
    <row r="570" spans="1:7" ht="13.5" customHeight="1" x14ac:dyDescent="0.3">
      <c r="A570" s="11" t="s">
        <v>932</v>
      </c>
      <c r="B570" s="12" t="s">
        <v>933</v>
      </c>
      <c r="C570" s="13" t="s">
        <v>2</v>
      </c>
      <c r="D570" s="14">
        <v>30</v>
      </c>
      <c r="E570" s="15">
        <f t="shared" si="16"/>
        <v>5.25</v>
      </c>
      <c r="F570" s="16" t="str">
        <f t="shared" si="17"/>
        <v>$4.46</v>
      </c>
      <c r="G570" s="17">
        <v>0.79</v>
      </c>
    </row>
    <row r="571" spans="1:7" ht="13.5" customHeight="1" x14ac:dyDescent="0.3">
      <c r="A571" s="11" t="s">
        <v>934</v>
      </c>
      <c r="B571" s="12" t="s">
        <v>935</v>
      </c>
      <c r="C571" s="13" t="s">
        <v>2</v>
      </c>
      <c r="D571" s="14">
        <v>30</v>
      </c>
      <c r="E571" s="15">
        <f t="shared" si="16"/>
        <v>6.04</v>
      </c>
      <c r="F571" s="16" t="str">
        <f t="shared" si="17"/>
        <v>$4.46</v>
      </c>
      <c r="G571" s="17">
        <v>1.58</v>
      </c>
    </row>
    <row r="572" spans="1:7" ht="13.5" customHeight="1" x14ac:dyDescent="0.3">
      <c r="A572" s="11" t="s">
        <v>387</v>
      </c>
      <c r="B572" s="12" t="s">
        <v>388</v>
      </c>
      <c r="C572" s="13" t="s">
        <v>2</v>
      </c>
      <c r="D572" s="14">
        <v>30</v>
      </c>
      <c r="E572" s="15">
        <f t="shared" si="16"/>
        <v>7.41</v>
      </c>
      <c r="F572" s="16" t="str">
        <f t="shared" si="17"/>
        <v>$4.46</v>
      </c>
      <c r="G572" s="17">
        <v>2.95</v>
      </c>
    </row>
    <row r="573" spans="1:7" ht="13.5" customHeight="1" x14ac:dyDescent="0.3">
      <c r="A573" s="11" t="s">
        <v>389</v>
      </c>
      <c r="B573" s="12" t="s">
        <v>390</v>
      </c>
      <c r="C573" s="13" t="s">
        <v>2</v>
      </c>
      <c r="D573" s="14">
        <v>30</v>
      </c>
      <c r="E573" s="15">
        <f t="shared" si="16"/>
        <v>34.630000000000003</v>
      </c>
      <c r="F573" s="16" t="str">
        <f t="shared" si="17"/>
        <v>$4.46</v>
      </c>
      <c r="G573" s="17">
        <v>30.17</v>
      </c>
    </row>
    <row r="574" spans="1:7" ht="13.5" customHeight="1" x14ac:dyDescent="0.3">
      <c r="A574" s="11" t="s">
        <v>1673</v>
      </c>
      <c r="B574" s="12" t="s">
        <v>1674</v>
      </c>
      <c r="C574" s="13" t="s">
        <v>2</v>
      </c>
      <c r="D574" s="14">
        <v>30</v>
      </c>
      <c r="E574" s="15">
        <f t="shared" si="16"/>
        <v>5.79</v>
      </c>
      <c r="F574" s="16" t="str">
        <f t="shared" si="17"/>
        <v>$4.46</v>
      </c>
      <c r="G574" s="17">
        <v>1.33</v>
      </c>
    </row>
    <row r="575" spans="1:7" ht="13.5" customHeight="1" x14ac:dyDescent="0.3">
      <c r="A575" s="11" t="s">
        <v>391</v>
      </c>
      <c r="B575" s="12" t="s">
        <v>392</v>
      </c>
      <c r="C575" s="13" t="s">
        <v>2</v>
      </c>
      <c r="D575" s="14">
        <v>30</v>
      </c>
      <c r="E575" s="15">
        <f t="shared" si="16"/>
        <v>29.79</v>
      </c>
      <c r="F575" s="16" t="str">
        <f t="shared" si="17"/>
        <v>$4.46</v>
      </c>
      <c r="G575" s="17">
        <v>25.33</v>
      </c>
    </row>
    <row r="576" spans="1:7" ht="13.5" customHeight="1" x14ac:dyDescent="0.3">
      <c r="A576" s="11" t="s">
        <v>393</v>
      </c>
      <c r="B576" s="12" t="s">
        <v>394</v>
      </c>
      <c r="C576" s="13" t="s">
        <v>2</v>
      </c>
      <c r="D576" s="14">
        <v>30</v>
      </c>
      <c r="E576" s="15">
        <f t="shared" si="16"/>
        <v>7.58</v>
      </c>
      <c r="F576" s="16" t="str">
        <f t="shared" si="17"/>
        <v>$4.46</v>
      </c>
      <c r="G576" s="17">
        <v>3.12</v>
      </c>
    </row>
    <row r="577" spans="1:7" ht="13.5" customHeight="1" x14ac:dyDescent="0.3">
      <c r="A577" s="11" t="s">
        <v>1410</v>
      </c>
      <c r="B577" s="12" t="s">
        <v>1411</v>
      </c>
      <c r="C577" s="13" t="s">
        <v>2</v>
      </c>
      <c r="D577" s="14">
        <v>30</v>
      </c>
      <c r="E577" s="15">
        <f t="shared" si="16"/>
        <v>5.39</v>
      </c>
      <c r="F577" s="16" t="str">
        <f t="shared" si="17"/>
        <v>$4.46</v>
      </c>
      <c r="G577" s="17">
        <v>0.93</v>
      </c>
    </row>
    <row r="578" spans="1:7" ht="13.5" customHeight="1" x14ac:dyDescent="0.3">
      <c r="A578" s="11" t="s">
        <v>1412</v>
      </c>
      <c r="B578" s="12" t="s">
        <v>1413</v>
      </c>
      <c r="C578" s="13" t="s">
        <v>2</v>
      </c>
      <c r="D578" s="14">
        <v>30</v>
      </c>
      <c r="E578" s="15">
        <f t="shared" si="16"/>
        <v>5.07</v>
      </c>
      <c r="F578" s="16" t="str">
        <f t="shared" si="17"/>
        <v>$4.46</v>
      </c>
      <c r="G578" s="17">
        <v>0.61</v>
      </c>
    </row>
    <row r="579" spans="1:7" ht="13.5" customHeight="1" x14ac:dyDescent="0.3">
      <c r="A579" s="11" t="s">
        <v>1517</v>
      </c>
      <c r="B579" s="12" t="s">
        <v>1518</v>
      </c>
      <c r="C579" s="13" t="s">
        <v>2</v>
      </c>
      <c r="D579" s="14">
        <v>9</v>
      </c>
      <c r="E579" s="15">
        <f t="shared" si="16"/>
        <v>2.0099999999999998</v>
      </c>
      <c r="F579" s="16" t="str">
        <f t="shared" si="17"/>
        <v/>
      </c>
      <c r="G579" s="17">
        <v>2.0099999999999998</v>
      </c>
    </row>
    <row r="580" spans="1:7" ht="13.5" customHeight="1" x14ac:dyDescent="0.3">
      <c r="A580" s="11" t="s">
        <v>395</v>
      </c>
      <c r="B580" s="12" t="s">
        <v>396</v>
      </c>
      <c r="C580" s="13" t="s">
        <v>2</v>
      </c>
      <c r="D580" s="14">
        <v>30</v>
      </c>
      <c r="E580" s="15">
        <f t="shared" si="16"/>
        <v>5.16</v>
      </c>
      <c r="F580" s="16" t="str">
        <f t="shared" si="17"/>
        <v>$4.46</v>
      </c>
      <c r="G580" s="17">
        <v>0.7</v>
      </c>
    </row>
    <row r="581" spans="1:7" ht="13.5" customHeight="1" x14ac:dyDescent="0.3">
      <c r="A581" s="11" t="s">
        <v>1414</v>
      </c>
      <c r="B581" s="12" t="s">
        <v>1415</v>
      </c>
      <c r="C581" s="13" t="s">
        <v>2</v>
      </c>
      <c r="D581" s="14">
        <v>30</v>
      </c>
      <c r="E581" s="15">
        <f t="shared" ref="E581:E644" si="18">IF(ISTEXT(G581),0,IF(F581="$4.46",F581+G581,G581))</f>
        <v>11.8</v>
      </c>
      <c r="F581" s="16" t="str">
        <f t="shared" ref="F581:F644" si="19">IF(G581=0,"",IF(D581=30,"$4.46",""))</f>
        <v>$4.46</v>
      </c>
      <c r="G581" s="17">
        <v>7.34</v>
      </c>
    </row>
    <row r="582" spans="1:7" ht="13.5" customHeight="1" x14ac:dyDescent="0.3">
      <c r="A582" s="11" t="s">
        <v>397</v>
      </c>
      <c r="B582" s="12" t="s">
        <v>398</v>
      </c>
      <c r="C582" s="13" t="s">
        <v>2</v>
      </c>
      <c r="D582" s="14">
        <v>30</v>
      </c>
      <c r="E582" s="15">
        <f t="shared" si="18"/>
        <v>11.77</v>
      </c>
      <c r="F582" s="16" t="str">
        <f t="shared" si="19"/>
        <v>$4.46</v>
      </c>
      <c r="G582" s="17">
        <v>7.31</v>
      </c>
    </row>
    <row r="583" spans="1:7" ht="13.5" customHeight="1" x14ac:dyDescent="0.3">
      <c r="A583" s="11" t="s">
        <v>399</v>
      </c>
      <c r="B583" s="12" t="s">
        <v>400</v>
      </c>
      <c r="C583" s="13" t="s">
        <v>2</v>
      </c>
      <c r="D583" s="14">
        <v>9</v>
      </c>
      <c r="E583" s="15">
        <f t="shared" si="18"/>
        <v>294.69</v>
      </c>
      <c r="F583" s="16" t="str">
        <f t="shared" si="19"/>
        <v/>
      </c>
      <c r="G583" s="17">
        <v>294.69</v>
      </c>
    </row>
    <row r="584" spans="1:7" ht="13.5" customHeight="1" x14ac:dyDescent="0.3">
      <c r="A584" s="11" t="s">
        <v>401</v>
      </c>
      <c r="B584" s="12" t="s">
        <v>402</v>
      </c>
      <c r="C584" s="13" t="s">
        <v>2</v>
      </c>
      <c r="D584" s="14">
        <v>9</v>
      </c>
      <c r="E584" s="15">
        <f t="shared" si="18"/>
        <v>0.79</v>
      </c>
      <c r="F584" s="16" t="str">
        <f t="shared" si="19"/>
        <v/>
      </c>
      <c r="G584" s="17">
        <v>0.79</v>
      </c>
    </row>
    <row r="585" spans="1:7" ht="13.5" customHeight="1" x14ac:dyDescent="0.3">
      <c r="A585" s="11" t="s">
        <v>403</v>
      </c>
      <c r="B585" s="12" t="s">
        <v>404</v>
      </c>
      <c r="C585" s="13" t="s">
        <v>2</v>
      </c>
      <c r="D585" s="14">
        <v>9</v>
      </c>
      <c r="E585" s="15">
        <f t="shared" si="18"/>
        <v>0.09</v>
      </c>
      <c r="F585" s="16" t="str">
        <f t="shared" si="19"/>
        <v/>
      </c>
      <c r="G585" s="17">
        <v>0.09</v>
      </c>
    </row>
    <row r="586" spans="1:7" ht="13.5" customHeight="1" x14ac:dyDescent="0.3">
      <c r="A586" s="11" t="s">
        <v>405</v>
      </c>
      <c r="B586" s="12" t="s">
        <v>406</v>
      </c>
      <c r="C586" s="13" t="s">
        <v>2</v>
      </c>
      <c r="D586" s="14">
        <v>9</v>
      </c>
      <c r="E586" s="15">
        <f t="shared" si="18"/>
        <v>0.88</v>
      </c>
      <c r="F586" s="16" t="str">
        <f t="shared" si="19"/>
        <v/>
      </c>
      <c r="G586" s="17">
        <v>0.88</v>
      </c>
    </row>
    <row r="587" spans="1:7" ht="13.5" customHeight="1" x14ac:dyDescent="0.3">
      <c r="A587" s="11" t="s">
        <v>407</v>
      </c>
      <c r="B587" s="12" t="s">
        <v>408</v>
      </c>
      <c r="C587" s="13" t="s">
        <v>2</v>
      </c>
      <c r="D587" s="14">
        <v>9</v>
      </c>
      <c r="E587" s="15">
        <f t="shared" si="18"/>
        <v>1.75</v>
      </c>
      <c r="F587" s="16" t="str">
        <f t="shared" si="19"/>
        <v/>
      </c>
      <c r="G587" s="17">
        <v>1.75</v>
      </c>
    </row>
    <row r="588" spans="1:7" ht="13.5" customHeight="1" x14ac:dyDescent="0.3">
      <c r="A588" s="11" t="s">
        <v>409</v>
      </c>
      <c r="B588" s="12" t="s">
        <v>410</v>
      </c>
      <c r="C588" s="13" t="s">
        <v>2</v>
      </c>
      <c r="D588" s="14">
        <v>9</v>
      </c>
      <c r="E588" s="15">
        <f t="shared" si="18"/>
        <v>15.04</v>
      </c>
      <c r="F588" s="16" t="str">
        <f t="shared" si="19"/>
        <v/>
      </c>
      <c r="G588" s="17">
        <v>15.04</v>
      </c>
    </row>
    <row r="589" spans="1:7" ht="13.5" customHeight="1" x14ac:dyDescent="0.3">
      <c r="A589" s="11" t="s">
        <v>411</v>
      </c>
      <c r="B589" s="12" t="s">
        <v>412</v>
      </c>
      <c r="C589" s="13" t="s">
        <v>2</v>
      </c>
      <c r="D589" s="14">
        <v>30</v>
      </c>
      <c r="E589" s="15">
        <f t="shared" si="18"/>
        <v>436.47999999999996</v>
      </c>
      <c r="F589" s="16" t="str">
        <f t="shared" si="19"/>
        <v>$4.46</v>
      </c>
      <c r="G589" s="17">
        <v>432.02</v>
      </c>
    </row>
    <row r="590" spans="1:7" ht="13.5" customHeight="1" x14ac:dyDescent="0.3">
      <c r="A590" s="11" t="s">
        <v>413</v>
      </c>
      <c r="B590" s="12" t="s">
        <v>414</v>
      </c>
      <c r="C590" s="13" t="s">
        <v>2</v>
      </c>
      <c r="D590" s="14">
        <v>30</v>
      </c>
      <c r="E590" s="15">
        <f t="shared" si="18"/>
        <v>5.55</v>
      </c>
      <c r="F590" s="16" t="str">
        <f t="shared" si="19"/>
        <v>$4.46</v>
      </c>
      <c r="G590" s="17">
        <v>1.0900000000000001</v>
      </c>
    </row>
    <row r="591" spans="1:7" ht="13.5" customHeight="1" x14ac:dyDescent="0.3">
      <c r="A591" s="11" t="s">
        <v>1416</v>
      </c>
      <c r="B591" s="12" t="s">
        <v>1168</v>
      </c>
      <c r="C591" s="13" t="s">
        <v>2</v>
      </c>
      <c r="D591" s="14">
        <v>9</v>
      </c>
      <c r="E591" s="15">
        <f t="shared" si="18"/>
        <v>33.880000000000003</v>
      </c>
      <c r="F591" s="16" t="str">
        <f t="shared" si="19"/>
        <v/>
      </c>
      <c r="G591" s="17">
        <v>33.880000000000003</v>
      </c>
    </row>
    <row r="592" spans="1:7" ht="13.5" customHeight="1" x14ac:dyDescent="0.3">
      <c r="A592" s="11" t="s">
        <v>415</v>
      </c>
      <c r="B592" s="12" t="s">
        <v>416</v>
      </c>
      <c r="C592" s="13" t="s">
        <v>2</v>
      </c>
      <c r="D592" s="14">
        <v>9</v>
      </c>
      <c r="E592" s="15">
        <f t="shared" si="18"/>
        <v>86.38</v>
      </c>
      <c r="F592" s="16" t="str">
        <f t="shared" si="19"/>
        <v/>
      </c>
      <c r="G592" s="17">
        <v>86.38</v>
      </c>
    </row>
    <row r="593" spans="1:7" ht="13.5" customHeight="1" x14ac:dyDescent="0.3">
      <c r="A593" s="11" t="s">
        <v>1245</v>
      </c>
      <c r="B593" s="12" t="s">
        <v>1246</v>
      </c>
      <c r="C593" s="13">
        <v>1</v>
      </c>
      <c r="D593" s="14">
        <v>9</v>
      </c>
      <c r="E593" s="15">
        <f t="shared" si="18"/>
        <v>78.930000000000007</v>
      </c>
      <c r="F593" s="16" t="str">
        <f t="shared" si="19"/>
        <v/>
      </c>
      <c r="G593" s="17">
        <v>78.930000000000007</v>
      </c>
    </row>
    <row r="594" spans="1:7" ht="13.5" customHeight="1" x14ac:dyDescent="0.3">
      <c r="A594" s="11" t="s">
        <v>1417</v>
      </c>
      <c r="B594" s="12" t="s">
        <v>1418</v>
      </c>
      <c r="C594" s="13" t="s">
        <v>2</v>
      </c>
      <c r="D594" s="14">
        <v>9</v>
      </c>
      <c r="E594" s="15">
        <f t="shared" si="18"/>
        <v>139.18</v>
      </c>
      <c r="F594" s="16" t="str">
        <f t="shared" si="19"/>
        <v/>
      </c>
      <c r="G594" s="17">
        <v>139.18</v>
      </c>
    </row>
    <row r="595" spans="1:7" ht="13.5" customHeight="1" x14ac:dyDescent="0.3">
      <c r="A595" s="11" t="s">
        <v>1419</v>
      </c>
      <c r="B595" s="12" t="s">
        <v>1420</v>
      </c>
      <c r="C595" s="13" t="s">
        <v>2</v>
      </c>
      <c r="D595" s="14">
        <v>9</v>
      </c>
      <c r="E595" s="15">
        <f t="shared" si="18"/>
        <v>105.12</v>
      </c>
      <c r="F595" s="16" t="str">
        <f t="shared" si="19"/>
        <v/>
      </c>
      <c r="G595" s="17">
        <v>105.12</v>
      </c>
    </row>
    <row r="596" spans="1:7" ht="13.5" customHeight="1" x14ac:dyDescent="0.3">
      <c r="A596" s="11" t="s">
        <v>417</v>
      </c>
      <c r="B596" s="12" t="s">
        <v>418</v>
      </c>
      <c r="C596" s="13" t="s">
        <v>2</v>
      </c>
      <c r="D596" s="14">
        <v>9</v>
      </c>
      <c r="E596" s="15">
        <f t="shared" si="18"/>
        <v>10.95</v>
      </c>
      <c r="F596" s="16" t="str">
        <f t="shared" si="19"/>
        <v/>
      </c>
      <c r="G596" s="17">
        <v>10.95</v>
      </c>
    </row>
    <row r="597" spans="1:7" ht="13.5" customHeight="1" x14ac:dyDescent="0.3">
      <c r="A597" s="11" t="s">
        <v>1675</v>
      </c>
      <c r="B597" s="12" t="s">
        <v>1676</v>
      </c>
      <c r="C597" s="13">
        <v>1</v>
      </c>
      <c r="D597" s="14">
        <v>9</v>
      </c>
      <c r="E597" s="15">
        <f t="shared" si="18"/>
        <v>2324.7399999999998</v>
      </c>
      <c r="F597" s="16" t="str">
        <f t="shared" si="19"/>
        <v/>
      </c>
      <c r="G597" s="17">
        <v>2324.7399999999998</v>
      </c>
    </row>
    <row r="598" spans="1:7" ht="13.5" customHeight="1" x14ac:dyDescent="0.3">
      <c r="A598" s="11" t="s">
        <v>419</v>
      </c>
      <c r="B598" s="12" t="s">
        <v>420</v>
      </c>
      <c r="C598" s="13" t="s">
        <v>2</v>
      </c>
      <c r="D598" s="14">
        <v>30</v>
      </c>
      <c r="E598" s="15">
        <f t="shared" si="18"/>
        <v>30.05</v>
      </c>
      <c r="F598" s="16" t="str">
        <f t="shared" si="19"/>
        <v>$4.46</v>
      </c>
      <c r="G598" s="17">
        <v>25.59</v>
      </c>
    </row>
    <row r="599" spans="1:7" ht="13.5" customHeight="1" x14ac:dyDescent="0.3">
      <c r="A599" s="11" t="s">
        <v>421</v>
      </c>
      <c r="B599" s="12" t="s">
        <v>422</v>
      </c>
      <c r="C599" s="13" t="s">
        <v>2</v>
      </c>
      <c r="D599" s="14">
        <v>30</v>
      </c>
      <c r="E599" s="15">
        <f t="shared" si="18"/>
        <v>87.039999999999992</v>
      </c>
      <c r="F599" s="16" t="str">
        <f t="shared" si="19"/>
        <v>$4.46</v>
      </c>
      <c r="G599" s="17">
        <v>82.58</v>
      </c>
    </row>
    <row r="600" spans="1:7" ht="13.5" customHeight="1" x14ac:dyDescent="0.3">
      <c r="A600" s="11" t="s">
        <v>423</v>
      </c>
      <c r="B600" s="12" t="s">
        <v>424</v>
      </c>
      <c r="C600" s="13" t="s">
        <v>2</v>
      </c>
      <c r="D600" s="14">
        <v>30</v>
      </c>
      <c r="E600" s="15">
        <f t="shared" si="18"/>
        <v>9.32</v>
      </c>
      <c r="F600" s="16" t="str">
        <f t="shared" si="19"/>
        <v>$4.46</v>
      </c>
      <c r="G600" s="17">
        <v>4.8600000000000003</v>
      </c>
    </row>
    <row r="601" spans="1:7" ht="13.5" customHeight="1" x14ac:dyDescent="0.3">
      <c r="A601" s="11" t="s">
        <v>425</v>
      </c>
      <c r="B601" s="12" t="s">
        <v>426</v>
      </c>
      <c r="C601" s="13" t="s">
        <v>2</v>
      </c>
      <c r="D601" s="14">
        <v>9</v>
      </c>
      <c r="E601" s="15">
        <f t="shared" si="18"/>
        <v>25.46</v>
      </c>
      <c r="F601" s="16" t="str">
        <f t="shared" si="19"/>
        <v/>
      </c>
      <c r="G601" s="17">
        <v>25.46</v>
      </c>
    </row>
    <row r="602" spans="1:7" ht="13.5" customHeight="1" x14ac:dyDescent="0.3">
      <c r="A602" s="11" t="s">
        <v>936</v>
      </c>
      <c r="B602" s="12" t="s">
        <v>937</v>
      </c>
      <c r="C602" s="13" t="s">
        <v>2</v>
      </c>
      <c r="D602" s="14">
        <v>30</v>
      </c>
      <c r="E602" s="15">
        <f t="shared" si="18"/>
        <v>31.560000000000002</v>
      </c>
      <c r="F602" s="16" t="str">
        <f t="shared" si="19"/>
        <v>$4.46</v>
      </c>
      <c r="G602" s="17">
        <v>27.1</v>
      </c>
    </row>
    <row r="603" spans="1:7" ht="13.5" customHeight="1" x14ac:dyDescent="0.3">
      <c r="A603" s="11" t="s">
        <v>427</v>
      </c>
      <c r="B603" s="12" t="s">
        <v>428</v>
      </c>
      <c r="C603" s="13" t="s">
        <v>2</v>
      </c>
      <c r="D603" s="14">
        <v>30</v>
      </c>
      <c r="E603" s="15">
        <f t="shared" si="18"/>
        <v>15.440000000000001</v>
      </c>
      <c r="F603" s="16" t="str">
        <f t="shared" si="19"/>
        <v>$4.46</v>
      </c>
      <c r="G603" s="17">
        <v>10.98</v>
      </c>
    </row>
    <row r="604" spans="1:7" ht="13.5" customHeight="1" x14ac:dyDescent="0.3">
      <c r="A604" s="11" t="s">
        <v>1132</v>
      </c>
      <c r="B604" s="12" t="s">
        <v>1133</v>
      </c>
      <c r="C604" s="13" t="s">
        <v>2</v>
      </c>
      <c r="D604" s="14">
        <v>30</v>
      </c>
      <c r="E604" s="15">
        <f t="shared" si="18"/>
        <v>5.35</v>
      </c>
      <c r="F604" s="16" t="str">
        <f t="shared" si="19"/>
        <v>$4.46</v>
      </c>
      <c r="G604" s="17">
        <v>0.89</v>
      </c>
    </row>
    <row r="605" spans="1:7" ht="13.5" customHeight="1" x14ac:dyDescent="0.3">
      <c r="A605" s="11" t="s">
        <v>429</v>
      </c>
      <c r="B605" s="12" t="s">
        <v>430</v>
      </c>
      <c r="C605" s="13" t="s">
        <v>2</v>
      </c>
      <c r="D605" s="14">
        <v>30</v>
      </c>
      <c r="E605" s="15">
        <f t="shared" si="18"/>
        <v>16.600000000000001</v>
      </c>
      <c r="F605" s="16" t="str">
        <f t="shared" si="19"/>
        <v>$4.46</v>
      </c>
      <c r="G605" s="17">
        <v>12.14</v>
      </c>
    </row>
    <row r="606" spans="1:7" ht="13.5" customHeight="1" x14ac:dyDescent="0.3">
      <c r="A606" s="11" t="s">
        <v>1421</v>
      </c>
      <c r="B606" s="12" t="s">
        <v>1422</v>
      </c>
      <c r="C606" s="13" t="s">
        <v>2</v>
      </c>
      <c r="D606" s="14">
        <v>30</v>
      </c>
      <c r="E606" s="15">
        <f t="shared" si="18"/>
        <v>29.5</v>
      </c>
      <c r="F606" s="16" t="str">
        <f t="shared" si="19"/>
        <v>$4.46</v>
      </c>
      <c r="G606" s="17">
        <v>25.04</v>
      </c>
    </row>
    <row r="607" spans="1:7" x14ac:dyDescent="0.3">
      <c r="A607" s="11" t="s">
        <v>431</v>
      </c>
      <c r="B607" s="12" t="s">
        <v>432</v>
      </c>
      <c r="C607" s="13" t="s">
        <v>2</v>
      </c>
      <c r="D607" s="14">
        <v>30</v>
      </c>
      <c r="E607" s="15">
        <f t="shared" si="18"/>
        <v>9.25</v>
      </c>
      <c r="F607" s="16" t="str">
        <f t="shared" si="19"/>
        <v>$4.46</v>
      </c>
      <c r="G607" s="17">
        <v>4.79</v>
      </c>
    </row>
    <row r="608" spans="1:7" x14ac:dyDescent="0.3">
      <c r="A608" s="11" t="s">
        <v>1423</v>
      </c>
      <c r="B608" s="12" t="s">
        <v>1424</v>
      </c>
      <c r="C608" s="13" t="s">
        <v>2</v>
      </c>
      <c r="D608" s="14">
        <v>30</v>
      </c>
      <c r="E608" s="15">
        <f t="shared" si="18"/>
        <v>15.41</v>
      </c>
      <c r="F608" s="16" t="str">
        <f t="shared" si="19"/>
        <v>$4.46</v>
      </c>
      <c r="G608" s="17">
        <v>10.95</v>
      </c>
    </row>
    <row r="609" spans="1:7" x14ac:dyDescent="0.3">
      <c r="A609" s="11" t="s">
        <v>1677</v>
      </c>
      <c r="B609" s="12" t="s">
        <v>1678</v>
      </c>
      <c r="C609" s="13" t="s">
        <v>2</v>
      </c>
      <c r="D609" s="14">
        <v>30</v>
      </c>
      <c r="E609" s="15">
        <f t="shared" si="18"/>
        <v>15.469999999999999</v>
      </c>
      <c r="F609" s="16" t="str">
        <f t="shared" si="19"/>
        <v>$4.46</v>
      </c>
      <c r="G609" s="17">
        <v>11.01</v>
      </c>
    </row>
    <row r="610" spans="1:7" x14ac:dyDescent="0.3">
      <c r="A610" s="18" t="s">
        <v>1895</v>
      </c>
      <c r="B610" s="19" t="s">
        <v>1896</v>
      </c>
      <c r="C610" s="18" t="s">
        <v>2</v>
      </c>
      <c r="D610" s="20">
        <v>9</v>
      </c>
      <c r="E610" s="15">
        <f t="shared" si="18"/>
        <v>0.14000000000000001</v>
      </c>
      <c r="F610" s="16" t="str">
        <f t="shared" si="19"/>
        <v/>
      </c>
      <c r="G610" s="17">
        <v>0.14000000000000001</v>
      </c>
    </row>
    <row r="611" spans="1:7" x14ac:dyDescent="0.3">
      <c r="A611" s="11" t="s">
        <v>433</v>
      </c>
      <c r="B611" s="12" t="s">
        <v>434</v>
      </c>
      <c r="C611" s="13" t="s">
        <v>2</v>
      </c>
      <c r="D611" s="14">
        <v>9</v>
      </c>
      <c r="E611" s="15">
        <f t="shared" si="18"/>
        <v>123.36</v>
      </c>
      <c r="F611" s="16" t="str">
        <f t="shared" si="19"/>
        <v/>
      </c>
      <c r="G611" s="17">
        <v>123.36</v>
      </c>
    </row>
    <row r="612" spans="1:7" x14ac:dyDescent="0.3">
      <c r="A612" s="11" t="s">
        <v>435</v>
      </c>
      <c r="B612" s="12" t="s">
        <v>436</v>
      </c>
      <c r="C612" s="13" t="s">
        <v>2</v>
      </c>
      <c r="D612" s="14">
        <v>30</v>
      </c>
      <c r="E612" s="15">
        <f t="shared" si="18"/>
        <v>54.83</v>
      </c>
      <c r="F612" s="16" t="str">
        <f t="shared" si="19"/>
        <v>$4.46</v>
      </c>
      <c r="G612" s="17">
        <v>50.37</v>
      </c>
    </row>
    <row r="613" spans="1:7" x14ac:dyDescent="0.3">
      <c r="A613" s="11" t="s">
        <v>938</v>
      </c>
      <c r="B613" s="12" t="s">
        <v>939</v>
      </c>
      <c r="C613" s="13" t="s">
        <v>2</v>
      </c>
      <c r="D613" s="14">
        <v>30</v>
      </c>
      <c r="E613" s="15">
        <f t="shared" si="18"/>
        <v>514.96</v>
      </c>
      <c r="F613" s="16" t="str">
        <f t="shared" si="19"/>
        <v>$4.46</v>
      </c>
      <c r="G613" s="17">
        <v>510.5</v>
      </c>
    </row>
    <row r="614" spans="1:7" x14ac:dyDescent="0.3">
      <c r="A614" s="11" t="s">
        <v>940</v>
      </c>
      <c r="B614" s="12" t="s">
        <v>941</v>
      </c>
      <c r="C614" s="13" t="s">
        <v>2</v>
      </c>
      <c r="D614" s="14">
        <v>30</v>
      </c>
      <c r="E614" s="15">
        <f t="shared" si="18"/>
        <v>37.270000000000003</v>
      </c>
      <c r="F614" s="16" t="str">
        <f t="shared" si="19"/>
        <v>$4.46</v>
      </c>
      <c r="G614" s="17">
        <v>32.81</v>
      </c>
    </row>
    <row r="615" spans="1:7" x14ac:dyDescent="0.3">
      <c r="A615" s="11" t="s">
        <v>437</v>
      </c>
      <c r="B615" s="12" t="s">
        <v>438</v>
      </c>
      <c r="C615" s="13" t="s">
        <v>2</v>
      </c>
      <c r="D615" s="14">
        <v>9</v>
      </c>
      <c r="E615" s="15">
        <f t="shared" si="18"/>
        <v>165.83</v>
      </c>
      <c r="F615" s="16" t="str">
        <f t="shared" si="19"/>
        <v/>
      </c>
      <c r="G615" s="17">
        <v>165.83</v>
      </c>
    </row>
    <row r="616" spans="1:7" x14ac:dyDescent="0.3">
      <c r="A616" s="18" t="s">
        <v>1889</v>
      </c>
      <c r="B616" s="19" t="s">
        <v>1890</v>
      </c>
      <c r="C616" s="18" t="s">
        <v>2</v>
      </c>
      <c r="D616" s="20">
        <v>9</v>
      </c>
      <c r="E616" s="15">
        <f t="shared" si="18"/>
        <v>0.05</v>
      </c>
      <c r="F616" s="16" t="str">
        <f t="shared" si="19"/>
        <v/>
      </c>
      <c r="G616" s="17">
        <v>0.05</v>
      </c>
    </row>
    <row r="617" spans="1:7" x14ac:dyDescent="0.3">
      <c r="A617" s="11" t="s">
        <v>439</v>
      </c>
      <c r="B617" s="12" t="s">
        <v>440</v>
      </c>
      <c r="C617" s="13" t="s">
        <v>2</v>
      </c>
      <c r="D617" s="14">
        <v>9</v>
      </c>
      <c r="E617" s="15">
        <f t="shared" si="18"/>
        <v>2.02</v>
      </c>
      <c r="F617" s="16" t="str">
        <f t="shared" si="19"/>
        <v/>
      </c>
      <c r="G617" s="17">
        <v>2.02</v>
      </c>
    </row>
    <row r="618" spans="1:7" x14ac:dyDescent="0.3">
      <c r="A618" s="11" t="s">
        <v>1679</v>
      </c>
      <c r="B618" s="12" t="s">
        <v>1680</v>
      </c>
      <c r="C618" s="13" t="s">
        <v>2</v>
      </c>
      <c r="D618" s="14">
        <v>30</v>
      </c>
      <c r="E618" s="15">
        <f t="shared" si="18"/>
        <v>4.67</v>
      </c>
      <c r="F618" s="16" t="str">
        <f t="shared" si="19"/>
        <v>$4.46</v>
      </c>
      <c r="G618" s="17">
        <v>0.21</v>
      </c>
    </row>
    <row r="619" spans="1:7" x14ac:dyDescent="0.3">
      <c r="A619" s="11" t="s">
        <v>441</v>
      </c>
      <c r="B619" s="12" t="s">
        <v>442</v>
      </c>
      <c r="C619" s="13" t="s">
        <v>2</v>
      </c>
      <c r="D619" s="14">
        <v>9</v>
      </c>
      <c r="E619" s="15">
        <f t="shared" si="18"/>
        <v>94.45</v>
      </c>
      <c r="F619" s="16" t="str">
        <f t="shared" si="19"/>
        <v/>
      </c>
      <c r="G619" s="17">
        <v>94.45</v>
      </c>
    </row>
    <row r="620" spans="1:7" x14ac:dyDescent="0.3">
      <c r="A620" s="11" t="s">
        <v>1247</v>
      </c>
      <c r="B620" s="12" t="s">
        <v>1248</v>
      </c>
      <c r="C620" s="13" t="s">
        <v>2</v>
      </c>
      <c r="D620" s="14">
        <v>9</v>
      </c>
      <c r="E620" s="15">
        <f t="shared" si="18"/>
        <v>39.9</v>
      </c>
      <c r="F620" s="16" t="str">
        <f t="shared" si="19"/>
        <v/>
      </c>
      <c r="G620" s="17">
        <v>39.9</v>
      </c>
    </row>
    <row r="621" spans="1:7" x14ac:dyDescent="0.3">
      <c r="A621" s="11" t="s">
        <v>443</v>
      </c>
      <c r="B621" s="12" t="s">
        <v>444</v>
      </c>
      <c r="C621" s="13" t="s">
        <v>2</v>
      </c>
      <c r="D621" s="14">
        <v>30</v>
      </c>
      <c r="E621" s="15">
        <f t="shared" si="18"/>
        <v>5.5600000000000005</v>
      </c>
      <c r="F621" s="16" t="str">
        <f t="shared" si="19"/>
        <v>$4.46</v>
      </c>
      <c r="G621" s="17">
        <v>1.1000000000000001</v>
      </c>
    </row>
    <row r="622" spans="1:7" x14ac:dyDescent="0.3">
      <c r="A622" s="11" t="s">
        <v>445</v>
      </c>
      <c r="B622" s="12" t="s">
        <v>446</v>
      </c>
      <c r="C622" s="13" t="s">
        <v>2</v>
      </c>
      <c r="D622" s="14">
        <v>30</v>
      </c>
      <c r="E622" s="15">
        <f t="shared" si="18"/>
        <v>7.68</v>
      </c>
      <c r="F622" s="16" t="str">
        <f t="shared" si="19"/>
        <v>$4.46</v>
      </c>
      <c r="G622" s="17">
        <v>3.22</v>
      </c>
    </row>
    <row r="623" spans="1:7" x14ac:dyDescent="0.3">
      <c r="A623" s="11" t="s">
        <v>942</v>
      </c>
      <c r="B623" s="12" t="s">
        <v>943</v>
      </c>
      <c r="C623" s="13" t="s">
        <v>2</v>
      </c>
      <c r="D623" s="14">
        <v>9</v>
      </c>
      <c r="E623" s="15">
        <f t="shared" si="18"/>
        <v>19.97</v>
      </c>
      <c r="F623" s="16" t="str">
        <f t="shared" si="19"/>
        <v/>
      </c>
      <c r="G623" s="17">
        <v>19.97</v>
      </c>
    </row>
    <row r="624" spans="1:7" x14ac:dyDescent="0.3">
      <c r="A624" s="11" t="s">
        <v>1425</v>
      </c>
      <c r="B624" s="12" t="s">
        <v>1426</v>
      </c>
      <c r="C624" s="13" t="s">
        <v>2</v>
      </c>
      <c r="D624" s="14">
        <v>30</v>
      </c>
      <c r="E624" s="15">
        <f t="shared" si="18"/>
        <v>77.08</v>
      </c>
      <c r="F624" s="16" t="str">
        <f t="shared" si="19"/>
        <v>$4.46</v>
      </c>
      <c r="G624" s="17">
        <v>72.62</v>
      </c>
    </row>
    <row r="625" spans="1:7" x14ac:dyDescent="0.3">
      <c r="A625" s="11" t="s">
        <v>447</v>
      </c>
      <c r="B625" s="12" t="s">
        <v>448</v>
      </c>
      <c r="C625" s="13" t="s">
        <v>2</v>
      </c>
      <c r="D625" s="14">
        <v>9</v>
      </c>
      <c r="E625" s="15">
        <f t="shared" si="18"/>
        <v>41.11</v>
      </c>
      <c r="F625" s="16" t="str">
        <f t="shared" si="19"/>
        <v/>
      </c>
      <c r="G625" s="17">
        <v>41.11</v>
      </c>
    </row>
    <row r="626" spans="1:7" x14ac:dyDescent="0.3">
      <c r="A626" s="11" t="s">
        <v>1129</v>
      </c>
      <c r="B626" s="12" t="s">
        <v>1130</v>
      </c>
      <c r="C626" s="13" t="s">
        <v>2</v>
      </c>
      <c r="D626" s="14">
        <v>30</v>
      </c>
      <c r="E626" s="15">
        <f t="shared" si="18"/>
        <v>112.85</v>
      </c>
      <c r="F626" s="16" t="str">
        <f t="shared" si="19"/>
        <v>$4.46</v>
      </c>
      <c r="G626" s="17">
        <v>108.39</v>
      </c>
    </row>
    <row r="627" spans="1:7" x14ac:dyDescent="0.3">
      <c r="A627" s="11" t="s">
        <v>944</v>
      </c>
      <c r="B627" s="12" t="s">
        <v>945</v>
      </c>
      <c r="C627" s="13" t="s">
        <v>2</v>
      </c>
      <c r="D627" s="14">
        <v>9</v>
      </c>
      <c r="E627" s="15">
        <f t="shared" si="18"/>
        <v>1.96</v>
      </c>
      <c r="F627" s="16" t="str">
        <f t="shared" si="19"/>
        <v/>
      </c>
      <c r="G627" s="17">
        <v>1.96</v>
      </c>
    </row>
    <row r="628" spans="1:7" x14ac:dyDescent="0.3">
      <c r="A628" s="11" t="s">
        <v>449</v>
      </c>
      <c r="B628" s="12" t="s">
        <v>450</v>
      </c>
      <c r="C628" s="13" t="s">
        <v>2</v>
      </c>
      <c r="D628" s="14">
        <v>9</v>
      </c>
      <c r="E628" s="15">
        <f t="shared" si="18"/>
        <v>7.11</v>
      </c>
      <c r="F628" s="16" t="str">
        <f t="shared" si="19"/>
        <v/>
      </c>
      <c r="G628" s="17">
        <v>7.11</v>
      </c>
    </row>
    <row r="629" spans="1:7" x14ac:dyDescent="0.3">
      <c r="A629" s="11" t="s">
        <v>451</v>
      </c>
      <c r="B629" s="12" t="s">
        <v>452</v>
      </c>
      <c r="C629" s="13" t="s">
        <v>2</v>
      </c>
      <c r="D629" s="14">
        <v>9</v>
      </c>
      <c r="E629" s="15">
        <f t="shared" si="18"/>
        <v>7.39</v>
      </c>
      <c r="F629" s="16" t="str">
        <f t="shared" si="19"/>
        <v/>
      </c>
      <c r="G629" s="17">
        <v>7.39</v>
      </c>
    </row>
    <row r="630" spans="1:7" x14ac:dyDescent="0.3">
      <c r="A630" s="11" t="s">
        <v>453</v>
      </c>
      <c r="B630" s="12" t="s">
        <v>454</v>
      </c>
      <c r="C630" s="13" t="s">
        <v>2</v>
      </c>
      <c r="D630" s="14">
        <v>30</v>
      </c>
      <c r="E630" s="15">
        <f t="shared" si="18"/>
        <v>16.53</v>
      </c>
      <c r="F630" s="16" t="str">
        <f t="shared" si="19"/>
        <v>$4.46</v>
      </c>
      <c r="G630" s="17">
        <v>12.07</v>
      </c>
    </row>
    <row r="631" spans="1:7" x14ac:dyDescent="0.3">
      <c r="A631" s="11" t="s">
        <v>455</v>
      </c>
      <c r="B631" s="12" t="s">
        <v>456</v>
      </c>
      <c r="C631" s="13" t="s">
        <v>2</v>
      </c>
      <c r="D631" s="14">
        <v>30</v>
      </c>
      <c r="E631" s="15">
        <f t="shared" si="18"/>
        <v>6.5299999999999994</v>
      </c>
      <c r="F631" s="16" t="str">
        <f t="shared" si="19"/>
        <v>$4.46</v>
      </c>
      <c r="G631" s="17">
        <v>2.0699999999999998</v>
      </c>
    </row>
    <row r="632" spans="1:7" x14ac:dyDescent="0.3">
      <c r="A632" s="11" t="s">
        <v>457</v>
      </c>
      <c r="B632" s="12" t="s">
        <v>458</v>
      </c>
      <c r="C632" s="13" t="s">
        <v>2</v>
      </c>
      <c r="D632" s="14">
        <v>30</v>
      </c>
      <c r="E632" s="15">
        <f t="shared" si="18"/>
        <v>29.73</v>
      </c>
      <c r="F632" s="16" t="str">
        <f t="shared" si="19"/>
        <v>$4.46</v>
      </c>
      <c r="G632" s="17">
        <v>25.27</v>
      </c>
    </row>
    <row r="633" spans="1:7" x14ac:dyDescent="0.3">
      <c r="A633" s="11" t="s">
        <v>459</v>
      </c>
      <c r="B633" s="12" t="s">
        <v>460</v>
      </c>
      <c r="C633" s="13" t="s">
        <v>2</v>
      </c>
      <c r="D633" s="14">
        <v>30</v>
      </c>
      <c r="E633" s="15">
        <f t="shared" si="18"/>
        <v>2120.7800000000002</v>
      </c>
      <c r="F633" s="16" t="str">
        <f t="shared" si="19"/>
        <v>$4.46</v>
      </c>
      <c r="G633" s="17">
        <v>2116.3200000000002</v>
      </c>
    </row>
    <row r="634" spans="1:7" x14ac:dyDescent="0.3">
      <c r="A634" s="11" t="s">
        <v>946</v>
      </c>
      <c r="B634" s="12" t="s">
        <v>947</v>
      </c>
      <c r="C634" s="13" t="s">
        <v>2</v>
      </c>
      <c r="D634" s="14">
        <v>9</v>
      </c>
      <c r="E634" s="15">
        <f t="shared" si="18"/>
        <v>359.19</v>
      </c>
      <c r="F634" s="16" t="str">
        <f t="shared" si="19"/>
        <v/>
      </c>
      <c r="G634" s="17">
        <v>359.19</v>
      </c>
    </row>
    <row r="635" spans="1:7" x14ac:dyDescent="0.3">
      <c r="A635" s="11" t="s">
        <v>461</v>
      </c>
      <c r="B635" s="12" t="s">
        <v>462</v>
      </c>
      <c r="C635" s="13" t="s">
        <v>2</v>
      </c>
      <c r="D635" s="14">
        <v>9</v>
      </c>
      <c r="E635" s="15">
        <f t="shared" si="18"/>
        <v>0.39</v>
      </c>
      <c r="F635" s="16" t="str">
        <f t="shared" si="19"/>
        <v/>
      </c>
      <c r="G635" s="17">
        <v>0.39</v>
      </c>
    </row>
    <row r="636" spans="1:7" x14ac:dyDescent="0.3">
      <c r="A636" s="11" t="s">
        <v>1681</v>
      </c>
      <c r="B636" s="12" t="s">
        <v>1682</v>
      </c>
      <c r="C636" s="13" t="s">
        <v>2</v>
      </c>
      <c r="D636" s="14">
        <v>30</v>
      </c>
      <c r="E636" s="15">
        <f t="shared" si="18"/>
        <v>6.96</v>
      </c>
      <c r="F636" s="16" t="str">
        <f t="shared" si="19"/>
        <v>$4.46</v>
      </c>
      <c r="G636" s="17">
        <v>2.5</v>
      </c>
    </row>
    <row r="637" spans="1:7" x14ac:dyDescent="0.3">
      <c r="A637" s="11" t="s">
        <v>463</v>
      </c>
      <c r="B637" s="12" t="s">
        <v>464</v>
      </c>
      <c r="C637" s="13" t="s">
        <v>2</v>
      </c>
      <c r="D637" s="14">
        <v>30</v>
      </c>
      <c r="E637" s="15">
        <f t="shared" si="18"/>
        <v>131.91</v>
      </c>
      <c r="F637" s="16" t="str">
        <f t="shared" si="19"/>
        <v>$4.46</v>
      </c>
      <c r="G637" s="17">
        <v>127.45</v>
      </c>
    </row>
    <row r="638" spans="1:7" x14ac:dyDescent="0.3">
      <c r="A638" s="11" t="s">
        <v>1427</v>
      </c>
      <c r="B638" s="12" t="s">
        <v>1428</v>
      </c>
      <c r="C638" s="13" t="s">
        <v>2</v>
      </c>
      <c r="D638" s="14">
        <v>9</v>
      </c>
      <c r="E638" s="15">
        <f t="shared" si="18"/>
        <v>17.84</v>
      </c>
      <c r="F638" s="16" t="str">
        <f t="shared" si="19"/>
        <v/>
      </c>
      <c r="G638" s="17">
        <v>17.84</v>
      </c>
    </row>
    <row r="639" spans="1:7" x14ac:dyDescent="0.3">
      <c r="A639" s="11" t="s">
        <v>465</v>
      </c>
      <c r="B639" s="12" t="s">
        <v>466</v>
      </c>
      <c r="C639" s="13" t="s">
        <v>2</v>
      </c>
      <c r="D639" s="14">
        <v>30</v>
      </c>
      <c r="E639" s="15">
        <f t="shared" si="18"/>
        <v>6.83</v>
      </c>
      <c r="F639" s="16" t="str">
        <f t="shared" si="19"/>
        <v>$4.46</v>
      </c>
      <c r="G639" s="17">
        <v>2.37</v>
      </c>
    </row>
    <row r="640" spans="1:7" x14ac:dyDescent="0.3">
      <c r="A640" s="11" t="s">
        <v>467</v>
      </c>
      <c r="B640" s="12" t="s">
        <v>468</v>
      </c>
      <c r="C640" s="13" t="s">
        <v>2</v>
      </c>
      <c r="D640" s="14">
        <v>30</v>
      </c>
      <c r="E640" s="15">
        <f t="shared" si="18"/>
        <v>10.17</v>
      </c>
      <c r="F640" s="16" t="str">
        <f t="shared" si="19"/>
        <v>$4.46</v>
      </c>
      <c r="G640" s="17">
        <v>5.71</v>
      </c>
    </row>
    <row r="641" spans="1:7" x14ac:dyDescent="0.3">
      <c r="A641" s="11" t="s">
        <v>1429</v>
      </c>
      <c r="B641" s="12" t="s">
        <v>1430</v>
      </c>
      <c r="C641" s="13" t="s">
        <v>2</v>
      </c>
      <c r="D641" s="14">
        <v>9</v>
      </c>
      <c r="E641" s="15">
        <f t="shared" si="18"/>
        <v>39.409999999999997</v>
      </c>
      <c r="F641" s="16" t="str">
        <f t="shared" si="19"/>
        <v/>
      </c>
      <c r="G641" s="17">
        <v>39.409999999999997</v>
      </c>
    </row>
    <row r="642" spans="1:7" x14ac:dyDescent="0.3">
      <c r="A642" s="11" t="s">
        <v>469</v>
      </c>
      <c r="B642" s="12" t="s">
        <v>470</v>
      </c>
      <c r="C642" s="13" t="s">
        <v>2</v>
      </c>
      <c r="D642" s="14">
        <v>9</v>
      </c>
      <c r="E642" s="15">
        <f t="shared" si="18"/>
        <v>54.71</v>
      </c>
      <c r="F642" s="16" t="str">
        <f t="shared" si="19"/>
        <v/>
      </c>
      <c r="G642" s="17">
        <v>54.71</v>
      </c>
    </row>
    <row r="643" spans="1:7" x14ac:dyDescent="0.3">
      <c r="A643" s="18" t="s">
        <v>1972</v>
      </c>
      <c r="B643" s="19" t="s">
        <v>1973</v>
      </c>
      <c r="C643" s="18" t="s">
        <v>2</v>
      </c>
      <c r="D643" s="20">
        <v>9</v>
      </c>
      <c r="E643" s="15">
        <f t="shared" si="18"/>
        <v>0.04</v>
      </c>
      <c r="F643" s="16" t="str">
        <f t="shared" si="19"/>
        <v/>
      </c>
      <c r="G643" s="17">
        <v>0.04</v>
      </c>
    </row>
    <row r="644" spans="1:7" x14ac:dyDescent="0.3">
      <c r="A644" s="11" t="s">
        <v>1249</v>
      </c>
      <c r="B644" s="12" t="s">
        <v>1250</v>
      </c>
      <c r="C644" s="13" t="s">
        <v>2</v>
      </c>
      <c r="D644" s="14">
        <v>9</v>
      </c>
      <c r="E644" s="15">
        <f t="shared" si="18"/>
        <v>47.97</v>
      </c>
      <c r="F644" s="16" t="str">
        <f t="shared" si="19"/>
        <v/>
      </c>
      <c r="G644" s="17">
        <v>47.97</v>
      </c>
    </row>
    <row r="645" spans="1:7" x14ac:dyDescent="0.3">
      <c r="A645" s="11" t="s">
        <v>471</v>
      </c>
      <c r="B645" s="12" t="s">
        <v>472</v>
      </c>
      <c r="C645" s="13" t="s">
        <v>2</v>
      </c>
      <c r="D645" s="14">
        <v>9</v>
      </c>
      <c r="E645" s="15">
        <f t="shared" ref="E645:E708" si="20">IF(ISTEXT(G645),0,IF(F645="$4.46",F645+G645,G645))</f>
        <v>24.5</v>
      </c>
      <c r="F645" s="16" t="str">
        <f t="shared" ref="F645:F708" si="21">IF(G645=0,"",IF(D645=30,"$4.46",""))</f>
        <v/>
      </c>
      <c r="G645" s="17">
        <v>24.5</v>
      </c>
    </row>
    <row r="646" spans="1:7" x14ac:dyDescent="0.3">
      <c r="A646" s="11" t="s">
        <v>473</v>
      </c>
      <c r="B646" s="12" t="s">
        <v>474</v>
      </c>
      <c r="C646" s="13" t="s">
        <v>2</v>
      </c>
      <c r="D646" s="14">
        <v>30</v>
      </c>
      <c r="E646" s="15">
        <f t="shared" si="20"/>
        <v>5.3</v>
      </c>
      <c r="F646" s="16" t="str">
        <f t="shared" si="21"/>
        <v>$4.46</v>
      </c>
      <c r="G646" s="17">
        <v>0.84</v>
      </c>
    </row>
    <row r="647" spans="1:7" x14ac:dyDescent="0.3">
      <c r="A647" s="11" t="s">
        <v>1134</v>
      </c>
      <c r="B647" s="12" t="s">
        <v>1135</v>
      </c>
      <c r="C647" s="13" t="s">
        <v>2</v>
      </c>
      <c r="D647" s="14">
        <v>30</v>
      </c>
      <c r="E647" s="15">
        <f t="shared" si="20"/>
        <v>8.07</v>
      </c>
      <c r="F647" s="16" t="str">
        <f t="shared" si="21"/>
        <v>$4.46</v>
      </c>
      <c r="G647" s="17">
        <v>3.61</v>
      </c>
    </row>
    <row r="648" spans="1:7" x14ac:dyDescent="0.3">
      <c r="A648" s="11" t="s">
        <v>475</v>
      </c>
      <c r="B648" s="12" t="s">
        <v>476</v>
      </c>
      <c r="C648" s="13" t="s">
        <v>2</v>
      </c>
      <c r="D648" s="14">
        <v>9</v>
      </c>
      <c r="E648" s="15">
        <f t="shared" si="20"/>
        <v>18.3</v>
      </c>
      <c r="F648" s="16" t="str">
        <f t="shared" si="21"/>
        <v/>
      </c>
      <c r="G648" s="17">
        <v>18.3</v>
      </c>
    </row>
    <row r="649" spans="1:7" x14ac:dyDescent="0.3">
      <c r="A649" s="11" t="s">
        <v>477</v>
      </c>
      <c r="B649" s="12" t="s">
        <v>478</v>
      </c>
      <c r="C649" s="13" t="s">
        <v>2</v>
      </c>
      <c r="D649" s="14">
        <v>30</v>
      </c>
      <c r="E649" s="15">
        <f t="shared" si="20"/>
        <v>479.29999999999995</v>
      </c>
      <c r="F649" s="16" t="str">
        <f t="shared" si="21"/>
        <v>$4.46</v>
      </c>
      <c r="G649" s="17">
        <v>474.84</v>
      </c>
    </row>
    <row r="650" spans="1:7" x14ac:dyDescent="0.3">
      <c r="A650" s="11" t="s">
        <v>948</v>
      </c>
      <c r="B650" s="12" t="s">
        <v>949</v>
      </c>
      <c r="C650" s="13" t="s">
        <v>2</v>
      </c>
      <c r="D650" s="14">
        <v>30</v>
      </c>
      <c r="E650" s="15">
        <f t="shared" si="20"/>
        <v>3821.7400000000002</v>
      </c>
      <c r="F650" s="16" t="str">
        <f t="shared" si="21"/>
        <v>$4.46</v>
      </c>
      <c r="G650" s="17">
        <v>3817.28</v>
      </c>
    </row>
    <row r="651" spans="1:7" x14ac:dyDescent="0.3">
      <c r="A651" s="11" t="s">
        <v>479</v>
      </c>
      <c r="B651" s="12" t="s">
        <v>480</v>
      </c>
      <c r="C651" s="13" t="s">
        <v>2</v>
      </c>
      <c r="D651" s="14">
        <v>30</v>
      </c>
      <c r="E651" s="15">
        <f t="shared" si="20"/>
        <v>319.71999999999997</v>
      </c>
      <c r="F651" s="16" t="str">
        <f t="shared" si="21"/>
        <v>$4.46</v>
      </c>
      <c r="G651" s="17">
        <v>315.26</v>
      </c>
    </row>
    <row r="652" spans="1:7" x14ac:dyDescent="0.3">
      <c r="A652" s="11" t="s">
        <v>481</v>
      </c>
      <c r="B652" s="12" t="s">
        <v>482</v>
      </c>
      <c r="C652" s="13" t="s">
        <v>2</v>
      </c>
      <c r="D652" s="14">
        <v>9</v>
      </c>
      <c r="E652" s="15">
        <f t="shared" si="20"/>
        <v>12.99</v>
      </c>
      <c r="F652" s="16" t="str">
        <f t="shared" si="21"/>
        <v/>
      </c>
      <c r="G652" s="17">
        <v>12.99</v>
      </c>
    </row>
    <row r="653" spans="1:7" x14ac:dyDescent="0.3">
      <c r="A653" s="11" t="s">
        <v>483</v>
      </c>
      <c r="B653" s="12" t="s">
        <v>484</v>
      </c>
      <c r="C653" s="13" t="s">
        <v>2</v>
      </c>
      <c r="D653" s="14">
        <v>30</v>
      </c>
      <c r="E653" s="15">
        <f t="shared" si="20"/>
        <v>11.809999999999999</v>
      </c>
      <c r="F653" s="16" t="str">
        <f t="shared" si="21"/>
        <v>$4.46</v>
      </c>
      <c r="G653" s="17">
        <v>7.35</v>
      </c>
    </row>
    <row r="654" spans="1:7" x14ac:dyDescent="0.3">
      <c r="A654" s="11" t="s">
        <v>1842</v>
      </c>
      <c r="B654" s="12" t="s">
        <v>1843</v>
      </c>
      <c r="C654" s="13" t="s">
        <v>2</v>
      </c>
      <c r="D654" s="14">
        <v>9</v>
      </c>
      <c r="E654" s="15">
        <f t="shared" si="20"/>
        <v>0.03</v>
      </c>
      <c r="F654" s="16" t="str">
        <f t="shared" si="21"/>
        <v/>
      </c>
      <c r="G654" s="17">
        <v>0.03</v>
      </c>
    </row>
    <row r="655" spans="1:7" x14ac:dyDescent="0.3">
      <c r="A655" s="11" t="s">
        <v>1848</v>
      </c>
      <c r="B655" s="12" t="s">
        <v>1849</v>
      </c>
      <c r="C655" s="13" t="s">
        <v>2</v>
      </c>
      <c r="D655" s="14">
        <v>9</v>
      </c>
      <c r="E655" s="15">
        <f t="shared" si="20"/>
        <v>0.12</v>
      </c>
      <c r="F655" s="16" t="str">
        <f t="shared" si="21"/>
        <v/>
      </c>
      <c r="G655" s="17">
        <v>0.12</v>
      </c>
    </row>
    <row r="656" spans="1:7" x14ac:dyDescent="0.3">
      <c r="A656" s="11" t="s">
        <v>1852</v>
      </c>
      <c r="B656" s="12" t="s">
        <v>1853</v>
      </c>
      <c r="C656" s="13" t="s">
        <v>2</v>
      </c>
      <c r="D656" s="14">
        <v>9</v>
      </c>
      <c r="E656" s="15">
        <f t="shared" si="20"/>
        <v>0.14000000000000001</v>
      </c>
      <c r="F656" s="16" t="str">
        <f t="shared" si="21"/>
        <v/>
      </c>
      <c r="G656" s="17">
        <v>0.14000000000000001</v>
      </c>
    </row>
    <row r="657" spans="1:7" x14ac:dyDescent="0.3">
      <c r="A657" s="11" t="s">
        <v>485</v>
      </c>
      <c r="B657" s="12" t="s">
        <v>1431</v>
      </c>
      <c r="C657" s="13" t="s">
        <v>2</v>
      </c>
      <c r="D657" s="14">
        <v>9</v>
      </c>
      <c r="E657" s="15">
        <f t="shared" si="20"/>
        <v>21.31</v>
      </c>
      <c r="F657" s="16" t="str">
        <f t="shared" si="21"/>
        <v/>
      </c>
      <c r="G657" s="17">
        <v>21.31</v>
      </c>
    </row>
    <row r="658" spans="1:7" x14ac:dyDescent="0.3">
      <c r="A658" s="11" t="s">
        <v>486</v>
      </c>
      <c r="B658" s="12" t="s">
        <v>487</v>
      </c>
      <c r="C658" s="13" t="s">
        <v>2</v>
      </c>
      <c r="D658" s="14">
        <v>9</v>
      </c>
      <c r="E658" s="15">
        <f t="shared" si="20"/>
        <v>381.36</v>
      </c>
      <c r="F658" s="16" t="str">
        <f t="shared" si="21"/>
        <v/>
      </c>
      <c r="G658" s="17">
        <v>381.36</v>
      </c>
    </row>
    <row r="659" spans="1:7" x14ac:dyDescent="0.3">
      <c r="A659" s="11" t="s">
        <v>1834</v>
      </c>
      <c r="B659" s="12" t="s">
        <v>1835</v>
      </c>
      <c r="C659" s="13" t="s">
        <v>2</v>
      </c>
      <c r="D659" s="14">
        <v>9</v>
      </c>
      <c r="E659" s="15">
        <f t="shared" si="20"/>
        <v>0</v>
      </c>
      <c r="F659" s="16" t="str">
        <f t="shared" si="21"/>
        <v/>
      </c>
      <c r="G659" s="17">
        <v>0</v>
      </c>
    </row>
    <row r="660" spans="1:7" x14ac:dyDescent="0.3">
      <c r="A660" s="11" t="s">
        <v>1683</v>
      </c>
      <c r="B660" s="12" t="s">
        <v>1684</v>
      </c>
      <c r="C660" s="13" t="s">
        <v>2</v>
      </c>
      <c r="D660" s="14">
        <v>9</v>
      </c>
      <c r="E660" s="15">
        <f t="shared" si="20"/>
        <v>0</v>
      </c>
      <c r="F660" s="16" t="str">
        <f t="shared" si="21"/>
        <v/>
      </c>
      <c r="G660" s="17">
        <v>0</v>
      </c>
    </row>
    <row r="661" spans="1:7" x14ac:dyDescent="0.3">
      <c r="A661" s="11" t="s">
        <v>1685</v>
      </c>
      <c r="B661" s="12" t="s">
        <v>1686</v>
      </c>
      <c r="C661" s="13" t="s">
        <v>2</v>
      </c>
      <c r="D661" s="14">
        <v>9</v>
      </c>
      <c r="E661" s="15">
        <f t="shared" si="20"/>
        <v>0</v>
      </c>
      <c r="F661" s="16" t="str">
        <f t="shared" si="21"/>
        <v/>
      </c>
      <c r="G661" s="17">
        <v>0</v>
      </c>
    </row>
    <row r="662" spans="1:7" x14ac:dyDescent="0.3">
      <c r="A662" s="11" t="s">
        <v>1687</v>
      </c>
      <c r="B662" s="12" t="s">
        <v>1688</v>
      </c>
      <c r="C662" s="13" t="s">
        <v>2</v>
      </c>
      <c r="D662" s="14">
        <v>9</v>
      </c>
      <c r="E662" s="15">
        <f t="shared" si="20"/>
        <v>0</v>
      </c>
      <c r="F662" s="16" t="str">
        <f t="shared" si="21"/>
        <v/>
      </c>
      <c r="G662" s="17">
        <v>0</v>
      </c>
    </row>
    <row r="663" spans="1:7" x14ac:dyDescent="0.3">
      <c r="A663" s="11" t="s">
        <v>950</v>
      </c>
      <c r="B663" s="12" t="s">
        <v>951</v>
      </c>
      <c r="C663" s="13" t="s">
        <v>2</v>
      </c>
      <c r="D663" s="14">
        <v>9</v>
      </c>
      <c r="E663" s="15">
        <f t="shared" si="20"/>
        <v>11.54</v>
      </c>
      <c r="F663" s="16" t="str">
        <f t="shared" si="21"/>
        <v/>
      </c>
      <c r="G663" s="17">
        <v>11.54</v>
      </c>
    </row>
    <row r="664" spans="1:7" x14ac:dyDescent="0.3">
      <c r="A664" s="11" t="s">
        <v>488</v>
      </c>
      <c r="B664" s="12" t="s">
        <v>489</v>
      </c>
      <c r="C664" s="13" t="s">
        <v>2</v>
      </c>
      <c r="D664" s="14">
        <v>9</v>
      </c>
      <c r="E664" s="15">
        <f t="shared" si="20"/>
        <v>271.60000000000002</v>
      </c>
      <c r="F664" s="16" t="str">
        <f t="shared" si="21"/>
        <v/>
      </c>
      <c r="G664" s="17">
        <v>271.60000000000002</v>
      </c>
    </row>
    <row r="665" spans="1:7" x14ac:dyDescent="0.3">
      <c r="A665" s="11" t="s">
        <v>952</v>
      </c>
      <c r="B665" s="12" t="s">
        <v>953</v>
      </c>
      <c r="C665" s="13" t="s">
        <v>2</v>
      </c>
      <c r="D665" s="14">
        <v>9</v>
      </c>
      <c r="E665" s="15">
        <f t="shared" si="20"/>
        <v>3045.83</v>
      </c>
      <c r="F665" s="16" t="str">
        <f t="shared" si="21"/>
        <v/>
      </c>
      <c r="G665" s="17">
        <v>3045.83</v>
      </c>
    </row>
    <row r="666" spans="1:7" x14ac:dyDescent="0.3">
      <c r="A666" s="11" t="s">
        <v>1123</v>
      </c>
      <c r="B666" s="12" t="s">
        <v>1124</v>
      </c>
      <c r="C666" s="13" t="s">
        <v>2</v>
      </c>
      <c r="D666" s="14">
        <v>30</v>
      </c>
      <c r="E666" s="15">
        <f t="shared" si="20"/>
        <v>0</v>
      </c>
      <c r="F666" s="16" t="str">
        <f t="shared" si="21"/>
        <v/>
      </c>
      <c r="G666" s="17">
        <v>0</v>
      </c>
    </row>
    <row r="667" spans="1:7" x14ac:dyDescent="0.3">
      <c r="A667" s="11" t="s">
        <v>1432</v>
      </c>
      <c r="B667" s="12" t="s">
        <v>1433</v>
      </c>
      <c r="C667" s="13">
        <v>1</v>
      </c>
      <c r="D667" s="14">
        <v>9</v>
      </c>
      <c r="E667" s="15">
        <f t="shared" si="20"/>
        <v>1025.44</v>
      </c>
      <c r="F667" s="16" t="str">
        <f t="shared" si="21"/>
        <v/>
      </c>
      <c r="G667" s="17">
        <v>1025.44</v>
      </c>
    </row>
    <row r="668" spans="1:7" x14ac:dyDescent="0.3">
      <c r="A668" s="18" t="s">
        <v>1974</v>
      </c>
      <c r="B668" s="19" t="s">
        <v>1975</v>
      </c>
      <c r="C668" s="18" t="s">
        <v>2</v>
      </c>
      <c r="D668" s="20">
        <v>9</v>
      </c>
      <c r="E668" s="15">
        <f t="shared" si="20"/>
        <v>68546.67</v>
      </c>
      <c r="F668" s="16" t="str">
        <f t="shared" si="21"/>
        <v/>
      </c>
      <c r="G668" s="17">
        <v>68546.67</v>
      </c>
    </row>
    <row r="669" spans="1:7" x14ac:dyDescent="0.3">
      <c r="A669" s="18" t="s">
        <v>1976</v>
      </c>
      <c r="B669" s="19" t="s">
        <v>1977</v>
      </c>
      <c r="C669" s="18">
        <v>1</v>
      </c>
      <c r="D669" s="20">
        <v>9</v>
      </c>
      <c r="E669" s="15">
        <f t="shared" si="20"/>
        <v>83333.33</v>
      </c>
      <c r="F669" s="16" t="str">
        <f t="shared" si="21"/>
        <v/>
      </c>
      <c r="G669" s="17">
        <v>83333.33</v>
      </c>
    </row>
    <row r="670" spans="1:7" x14ac:dyDescent="0.3">
      <c r="A670" s="11" t="s">
        <v>490</v>
      </c>
      <c r="B670" s="12" t="s">
        <v>491</v>
      </c>
      <c r="C670" s="13" t="s">
        <v>2</v>
      </c>
      <c r="D670" s="14">
        <v>30</v>
      </c>
      <c r="E670" s="15">
        <f t="shared" si="20"/>
        <v>19.760000000000002</v>
      </c>
      <c r="F670" s="16" t="str">
        <f t="shared" si="21"/>
        <v>$4.46</v>
      </c>
      <c r="G670" s="17">
        <v>15.3</v>
      </c>
    </row>
    <row r="671" spans="1:7" x14ac:dyDescent="0.3">
      <c r="A671" s="11" t="s">
        <v>492</v>
      </c>
      <c r="B671" s="12" t="s">
        <v>493</v>
      </c>
      <c r="C671" s="13" t="s">
        <v>2</v>
      </c>
      <c r="D671" s="14">
        <v>30</v>
      </c>
      <c r="E671" s="15">
        <f t="shared" si="20"/>
        <v>5.47</v>
      </c>
      <c r="F671" s="16" t="str">
        <f t="shared" si="21"/>
        <v>$4.46</v>
      </c>
      <c r="G671" s="17">
        <v>1.01</v>
      </c>
    </row>
    <row r="672" spans="1:7" x14ac:dyDescent="0.3">
      <c r="A672" s="11" t="s">
        <v>1689</v>
      </c>
      <c r="B672" s="12" t="s">
        <v>1690</v>
      </c>
      <c r="C672" s="13" t="s">
        <v>2</v>
      </c>
      <c r="D672" s="14">
        <v>9</v>
      </c>
      <c r="E672" s="15">
        <f t="shared" si="20"/>
        <v>5.24</v>
      </c>
      <c r="F672" s="16" t="str">
        <f t="shared" si="21"/>
        <v/>
      </c>
      <c r="G672" s="17">
        <v>5.24</v>
      </c>
    </row>
    <row r="673" spans="1:7" x14ac:dyDescent="0.3">
      <c r="A673" s="11" t="s">
        <v>1691</v>
      </c>
      <c r="B673" s="12" t="s">
        <v>1692</v>
      </c>
      <c r="C673" s="13" t="s">
        <v>2</v>
      </c>
      <c r="D673" s="14">
        <v>30</v>
      </c>
      <c r="E673" s="15">
        <f t="shared" si="20"/>
        <v>4.47</v>
      </c>
      <c r="F673" s="16" t="str">
        <f t="shared" si="21"/>
        <v>$4.46</v>
      </c>
      <c r="G673" s="17">
        <v>0.01</v>
      </c>
    </row>
    <row r="674" spans="1:7" x14ac:dyDescent="0.3">
      <c r="A674" s="11" t="s">
        <v>494</v>
      </c>
      <c r="B674" s="12" t="s">
        <v>495</v>
      </c>
      <c r="C674" s="13" t="s">
        <v>2</v>
      </c>
      <c r="D674" s="14">
        <v>30</v>
      </c>
      <c r="E674" s="15">
        <f t="shared" si="20"/>
        <v>7.1899999999999995</v>
      </c>
      <c r="F674" s="16" t="str">
        <f t="shared" si="21"/>
        <v>$4.46</v>
      </c>
      <c r="G674" s="17">
        <v>2.73</v>
      </c>
    </row>
    <row r="675" spans="1:7" x14ac:dyDescent="0.3">
      <c r="A675" s="11" t="s">
        <v>496</v>
      </c>
      <c r="B675" s="12" t="s">
        <v>497</v>
      </c>
      <c r="C675" s="13" t="s">
        <v>2</v>
      </c>
      <c r="D675" s="14">
        <v>30</v>
      </c>
      <c r="E675" s="15">
        <f t="shared" si="20"/>
        <v>4.9399999999999995</v>
      </c>
      <c r="F675" s="16" t="str">
        <f t="shared" si="21"/>
        <v>$4.46</v>
      </c>
      <c r="G675" s="17">
        <v>0.48</v>
      </c>
    </row>
    <row r="676" spans="1:7" x14ac:dyDescent="0.3">
      <c r="A676" s="11" t="s">
        <v>498</v>
      </c>
      <c r="B676" s="12" t="s">
        <v>499</v>
      </c>
      <c r="C676" s="13" t="s">
        <v>2</v>
      </c>
      <c r="D676" s="14">
        <v>30</v>
      </c>
      <c r="E676" s="15">
        <f t="shared" si="20"/>
        <v>11.29</v>
      </c>
      <c r="F676" s="16" t="str">
        <f t="shared" si="21"/>
        <v>$4.46</v>
      </c>
      <c r="G676" s="17">
        <v>6.83</v>
      </c>
    </row>
    <row r="677" spans="1:7" x14ac:dyDescent="0.3">
      <c r="A677" s="11" t="s">
        <v>500</v>
      </c>
      <c r="B677" s="12" t="s">
        <v>501</v>
      </c>
      <c r="C677" s="13" t="s">
        <v>2</v>
      </c>
      <c r="D677" s="14">
        <v>9</v>
      </c>
      <c r="E677" s="15">
        <f t="shared" si="20"/>
        <v>5.0599999999999996</v>
      </c>
      <c r="F677" s="16" t="str">
        <f t="shared" si="21"/>
        <v/>
      </c>
      <c r="G677" s="17">
        <v>5.0599999999999996</v>
      </c>
    </row>
    <row r="678" spans="1:7" x14ac:dyDescent="0.3">
      <c r="A678" s="11" t="s">
        <v>1164</v>
      </c>
      <c r="B678" s="12" t="s">
        <v>1165</v>
      </c>
      <c r="C678" s="13" t="s">
        <v>2</v>
      </c>
      <c r="D678" s="14">
        <v>30</v>
      </c>
      <c r="E678" s="15">
        <f t="shared" si="20"/>
        <v>0</v>
      </c>
      <c r="F678" s="16" t="str">
        <f t="shared" si="21"/>
        <v/>
      </c>
      <c r="G678" s="17">
        <v>0</v>
      </c>
    </row>
    <row r="679" spans="1:7" x14ac:dyDescent="0.3">
      <c r="A679" s="11" t="s">
        <v>1160</v>
      </c>
      <c r="B679" s="12" t="s">
        <v>1161</v>
      </c>
      <c r="C679" s="13" t="s">
        <v>2</v>
      </c>
      <c r="D679" s="14">
        <v>30</v>
      </c>
      <c r="E679" s="15">
        <f t="shared" si="20"/>
        <v>0</v>
      </c>
      <c r="F679" s="16" t="str">
        <f t="shared" si="21"/>
        <v/>
      </c>
      <c r="G679" s="17">
        <v>0</v>
      </c>
    </row>
    <row r="680" spans="1:7" x14ac:dyDescent="0.3">
      <c r="A680" s="11" t="s">
        <v>1162</v>
      </c>
      <c r="B680" s="12" t="s">
        <v>1163</v>
      </c>
      <c r="C680" s="13" t="s">
        <v>2</v>
      </c>
      <c r="D680" s="14">
        <v>30</v>
      </c>
      <c r="E680" s="15">
        <f t="shared" si="20"/>
        <v>0</v>
      </c>
      <c r="F680" s="16" t="str">
        <f t="shared" si="21"/>
        <v/>
      </c>
      <c r="G680" s="17">
        <v>0</v>
      </c>
    </row>
    <row r="681" spans="1:7" x14ac:dyDescent="0.3">
      <c r="A681" s="11" t="s">
        <v>502</v>
      </c>
      <c r="B681" s="12" t="s">
        <v>503</v>
      </c>
      <c r="C681" s="13" t="s">
        <v>2</v>
      </c>
      <c r="D681" s="14">
        <v>9</v>
      </c>
      <c r="E681" s="15">
        <f t="shared" si="20"/>
        <v>1.95</v>
      </c>
      <c r="F681" s="16" t="str">
        <f t="shared" si="21"/>
        <v/>
      </c>
      <c r="G681" s="17">
        <v>1.95</v>
      </c>
    </row>
    <row r="682" spans="1:7" x14ac:dyDescent="0.3">
      <c r="A682" s="11" t="s">
        <v>504</v>
      </c>
      <c r="B682" s="12" t="s">
        <v>1434</v>
      </c>
      <c r="C682" s="13" t="s">
        <v>2</v>
      </c>
      <c r="D682" s="14">
        <v>9</v>
      </c>
      <c r="E682" s="15">
        <f t="shared" si="20"/>
        <v>1.26</v>
      </c>
      <c r="F682" s="16" t="str">
        <f t="shared" si="21"/>
        <v/>
      </c>
      <c r="G682" s="17">
        <v>1.26</v>
      </c>
    </row>
    <row r="683" spans="1:7" x14ac:dyDescent="0.3">
      <c r="A683" s="11" t="s">
        <v>505</v>
      </c>
      <c r="B683" s="12" t="s">
        <v>506</v>
      </c>
      <c r="C683" s="13" t="s">
        <v>2</v>
      </c>
      <c r="D683" s="14">
        <v>9</v>
      </c>
      <c r="E683" s="15">
        <f t="shared" si="20"/>
        <v>1.41</v>
      </c>
      <c r="F683" s="16" t="str">
        <f t="shared" si="21"/>
        <v/>
      </c>
      <c r="G683" s="17">
        <v>1.41</v>
      </c>
    </row>
    <row r="684" spans="1:7" x14ac:dyDescent="0.3">
      <c r="A684" s="11" t="s">
        <v>507</v>
      </c>
      <c r="B684" s="12" t="s">
        <v>1435</v>
      </c>
      <c r="C684" s="13" t="s">
        <v>2</v>
      </c>
      <c r="D684" s="14">
        <v>9</v>
      </c>
      <c r="E684" s="15">
        <f t="shared" si="20"/>
        <v>0.65</v>
      </c>
      <c r="F684" s="16" t="str">
        <f t="shared" si="21"/>
        <v/>
      </c>
      <c r="G684" s="17">
        <v>0.65</v>
      </c>
    </row>
    <row r="685" spans="1:7" x14ac:dyDescent="0.3">
      <c r="A685" s="11" t="s">
        <v>508</v>
      </c>
      <c r="B685" s="12" t="s">
        <v>509</v>
      </c>
      <c r="C685" s="13" t="s">
        <v>2</v>
      </c>
      <c r="D685" s="14">
        <v>9</v>
      </c>
      <c r="E685" s="15">
        <f t="shared" si="20"/>
        <v>1.81</v>
      </c>
      <c r="F685" s="16" t="str">
        <f t="shared" si="21"/>
        <v/>
      </c>
      <c r="G685" s="17">
        <v>1.81</v>
      </c>
    </row>
    <row r="686" spans="1:7" x14ac:dyDescent="0.3">
      <c r="A686" s="11" t="s">
        <v>510</v>
      </c>
      <c r="B686" s="12" t="s">
        <v>511</v>
      </c>
      <c r="C686" s="13" t="s">
        <v>2</v>
      </c>
      <c r="D686" s="14">
        <v>9</v>
      </c>
      <c r="E686" s="15">
        <f t="shared" si="20"/>
        <v>3.11</v>
      </c>
      <c r="F686" s="16" t="str">
        <f t="shared" si="21"/>
        <v/>
      </c>
      <c r="G686" s="17">
        <v>3.11</v>
      </c>
    </row>
    <row r="687" spans="1:7" x14ac:dyDescent="0.3">
      <c r="A687" s="11" t="s">
        <v>512</v>
      </c>
      <c r="B687" s="12" t="s">
        <v>513</v>
      </c>
      <c r="C687" s="13" t="s">
        <v>2</v>
      </c>
      <c r="D687" s="14">
        <v>9</v>
      </c>
      <c r="E687" s="15">
        <f t="shared" si="20"/>
        <v>2.41</v>
      </c>
      <c r="F687" s="16" t="str">
        <f t="shared" si="21"/>
        <v/>
      </c>
      <c r="G687" s="17">
        <v>2.41</v>
      </c>
    </row>
    <row r="688" spans="1:7" x14ac:dyDescent="0.3">
      <c r="A688" s="11" t="s">
        <v>1693</v>
      </c>
      <c r="B688" s="12" t="s">
        <v>1694</v>
      </c>
      <c r="C688" s="13" t="s">
        <v>2</v>
      </c>
      <c r="D688" s="14">
        <v>30</v>
      </c>
      <c r="E688" s="15">
        <f t="shared" si="20"/>
        <v>7.6099999999999994</v>
      </c>
      <c r="F688" s="16" t="str">
        <f t="shared" si="21"/>
        <v>$4.46</v>
      </c>
      <c r="G688" s="17">
        <v>3.15</v>
      </c>
    </row>
    <row r="689" spans="1:7" x14ac:dyDescent="0.3">
      <c r="A689" s="11" t="s">
        <v>954</v>
      </c>
      <c r="B689" s="12" t="s">
        <v>1695</v>
      </c>
      <c r="C689" s="13" t="s">
        <v>2</v>
      </c>
      <c r="D689" s="14">
        <v>30</v>
      </c>
      <c r="E689" s="15">
        <f t="shared" si="20"/>
        <v>7.4399999999999995</v>
      </c>
      <c r="F689" s="16" t="str">
        <f t="shared" si="21"/>
        <v>$4.46</v>
      </c>
      <c r="G689" s="17">
        <v>2.98</v>
      </c>
    </row>
    <row r="690" spans="1:7" x14ac:dyDescent="0.3">
      <c r="A690" s="11" t="s">
        <v>514</v>
      </c>
      <c r="B690" s="12" t="s">
        <v>515</v>
      </c>
      <c r="C690" s="13" t="s">
        <v>2</v>
      </c>
      <c r="D690" s="14">
        <v>30</v>
      </c>
      <c r="E690" s="15">
        <f t="shared" si="20"/>
        <v>129.46</v>
      </c>
      <c r="F690" s="16" t="str">
        <f t="shared" si="21"/>
        <v>$4.46</v>
      </c>
      <c r="G690" s="17">
        <v>125</v>
      </c>
    </row>
    <row r="691" spans="1:7" x14ac:dyDescent="0.3">
      <c r="A691" s="11" t="s">
        <v>516</v>
      </c>
      <c r="B691" s="12" t="s">
        <v>517</v>
      </c>
      <c r="C691" s="13" t="s">
        <v>2</v>
      </c>
      <c r="D691" s="14">
        <v>30</v>
      </c>
      <c r="E691" s="15">
        <f t="shared" si="20"/>
        <v>60.56</v>
      </c>
      <c r="F691" s="16" t="str">
        <f t="shared" si="21"/>
        <v>$4.46</v>
      </c>
      <c r="G691" s="17">
        <v>56.1</v>
      </c>
    </row>
    <row r="692" spans="1:7" x14ac:dyDescent="0.3">
      <c r="A692" s="11" t="s">
        <v>1436</v>
      </c>
      <c r="B692" s="12" t="s">
        <v>1437</v>
      </c>
      <c r="C692" s="13" t="s">
        <v>2</v>
      </c>
      <c r="D692" s="14">
        <v>9</v>
      </c>
      <c r="E692" s="15">
        <f t="shared" si="20"/>
        <v>35.590000000000003</v>
      </c>
      <c r="F692" s="16" t="str">
        <f t="shared" si="21"/>
        <v/>
      </c>
      <c r="G692" s="17">
        <v>35.590000000000003</v>
      </c>
    </row>
    <row r="693" spans="1:7" x14ac:dyDescent="0.3">
      <c r="A693" s="11" t="s">
        <v>1880</v>
      </c>
      <c r="B693" s="12" t="s">
        <v>1881</v>
      </c>
      <c r="C693" s="13" t="s">
        <v>2</v>
      </c>
      <c r="D693" s="14">
        <v>30</v>
      </c>
      <c r="E693" s="15">
        <f t="shared" si="20"/>
        <v>55.56</v>
      </c>
      <c r="F693" s="16" t="str">
        <f t="shared" si="21"/>
        <v>$4.46</v>
      </c>
      <c r="G693" s="17">
        <v>51.1</v>
      </c>
    </row>
    <row r="694" spans="1:7" x14ac:dyDescent="0.3">
      <c r="A694" s="18" t="s">
        <v>1978</v>
      </c>
      <c r="B694" s="19" t="s">
        <v>1979</v>
      </c>
      <c r="C694" s="18" t="s">
        <v>2</v>
      </c>
      <c r="D694" s="20">
        <v>30</v>
      </c>
      <c r="E694" s="15">
        <f t="shared" si="20"/>
        <v>90.86999999999999</v>
      </c>
      <c r="F694" s="16" t="str">
        <f t="shared" si="21"/>
        <v>$4.46</v>
      </c>
      <c r="G694" s="17">
        <v>86.41</v>
      </c>
    </row>
    <row r="695" spans="1:7" x14ac:dyDescent="0.3">
      <c r="A695" s="18" t="s">
        <v>1980</v>
      </c>
      <c r="B695" s="19" t="s">
        <v>1981</v>
      </c>
      <c r="C695" s="18" t="s">
        <v>2</v>
      </c>
      <c r="D695" s="20">
        <v>30</v>
      </c>
      <c r="E695" s="15">
        <f t="shared" si="20"/>
        <v>133.58000000000001</v>
      </c>
      <c r="F695" s="16" t="str">
        <f t="shared" si="21"/>
        <v>$4.46</v>
      </c>
      <c r="G695" s="17">
        <v>129.12</v>
      </c>
    </row>
    <row r="696" spans="1:7" x14ac:dyDescent="0.3">
      <c r="A696" s="11" t="s">
        <v>955</v>
      </c>
      <c r="B696" s="12" t="s">
        <v>956</v>
      </c>
      <c r="C696" s="13" t="s">
        <v>2</v>
      </c>
      <c r="D696" s="14">
        <v>9</v>
      </c>
      <c r="E696" s="15">
        <f t="shared" si="20"/>
        <v>1.23</v>
      </c>
      <c r="F696" s="16" t="str">
        <f t="shared" si="21"/>
        <v/>
      </c>
      <c r="G696" s="17">
        <v>1.23</v>
      </c>
    </row>
    <row r="697" spans="1:7" x14ac:dyDescent="0.3">
      <c r="A697" s="11" t="s">
        <v>518</v>
      </c>
      <c r="B697" s="12" t="s">
        <v>519</v>
      </c>
      <c r="C697" s="13" t="s">
        <v>2</v>
      </c>
      <c r="D697" s="14">
        <v>9</v>
      </c>
      <c r="E697" s="15">
        <f t="shared" si="20"/>
        <v>1.52</v>
      </c>
      <c r="F697" s="16" t="str">
        <f t="shared" si="21"/>
        <v/>
      </c>
      <c r="G697" s="17">
        <v>1.52</v>
      </c>
    </row>
    <row r="698" spans="1:7" x14ac:dyDescent="0.3">
      <c r="A698" s="11" t="s">
        <v>520</v>
      </c>
      <c r="B698" s="12" t="s">
        <v>521</v>
      </c>
      <c r="C698" s="13">
        <v>1</v>
      </c>
      <c r="D698" s="14">
        <v>9</v>
      </c>
      <c r="E698" s="15">
        <f t="shared" si="20"/>
        <v>2318.4899999999998</v>
      </c>
      <c r="F698" s="16" t="str">
        <f t="shared" si="21"/>
        <v/>
      </c>
      <c r="G698" s="17">
        <v>2318.4899999999998</v>
      </c>
    </row>
    <row r="699" spans="1:7" x14ac:dyDescent="0.3">
      <c r="A699" s="11" t="s">
        <v>522</v>
      </c>
      <c r="B699" s="12" t="s">
        <v>523</v>
      </c>
      <c r="C699" s="13">
        <v>1</v>
      </c>
      <c r="D699" s="14">
        <v>9</v>
      </c>
      <c r="E699" s="15">
        <f t="shared" si="20"/>
        <v>147.88</v>
      </c>
      <c r="F699" s="16" t="str">
        <f t="shared" si="21"/>
        <v/>
      </c>
      <c r="G699" s="17">
        <v>147.88</v>
      </c>
    </row>
    <row r="700" spans="1:7" x14ac:dyDescent="0.3">
      <c r="A700" s="11" t="s">
        <v>957</v>
      </c>
      <c r="B700" s="12" t="s">
        <v>958</v>
      </c>
      <c r="C700" s="13">
        <v>1</v>
      </c>
      <c r="D700" s="14">
        <v>9</v>
      </c>
      <c r="E700" s="15">
        <f t="shared" si="20"/>
        <v>1214.6300000000001</v>
      </c>
      <c r="F700" s="16" t="str">
        <f t="shared" si="21"/>
        <v/>
      </c>
      <c r="G700" s="17">
        <v>1214.6300000000001</v>
      </c>
    </row>
    <row r="701" spans="1:7" x14ac:dyDescent="0.3">
      <c r="A701" s="11" t="s">
        <v>959</v>
      </c>
      <c r="B701" s="12" t="s">
        <v>960</v>
      </c>
      <c r="C701" s="13">
        <v>1</v>
      </c>
      <c r="D701" s="14">
        <v>9</v>
      </c>
      <c r="E701" s="15">
        <f t="shared" si="20"/>
        <v>931.73</v>
      </c>
      <c r="F701" s="16" t="str">
        <f t="shared" si="21"/>
        <v/>
      </c>
      <c r="G701" s="17">
        <v>931.73</v>
      </c>
    </row>
    <row r="702" spans="1:7" x14ac:dyDescent="0.3">
      <c r="A702" s="11" t="s">
        <v>961</v>
      </c>
      <c r="B702" s="12" t="s">
        <v>962</v>
      </c>
      <c r="C702" s="13">
        <v>1</v>
      </c>
      <c r="D702" s="14">
        <v>9</v>
      </c>
      <c r="E702" s="15">
        <f t="shared" si="20"/>
        <v>1214.6300000000001</v>
      </c>
      <c r="F702" s="16" t="str">
        <f t="shared" si="21"/>
        <v/>
      </c>
      <c r="G702" s="17">
        <v>1214.6300000000001</v>
      </c>
    </row>
    <row r="703" spans="1:7" x14ac:dyDescent="0.3">
      <c r="A703" s="11" t="s">
        <v>963</v>
      </c>
      <c r="B703" s="12" t="s">
        <v>964</v>
      </c>
      <c r="C703" s="13">
        <v>1</v>
      </c>
      <c r="D703" s="14">
        <v>9</v>
      </c>
      <c r="E703" s="15">
        <f t="shared" si="20"/>
        <v>1139</v>
      </c>
      <c r="F703" s="16" t="str">
        <f t="shared" si="21"/>
        <v/>
      </c>
      <c r="G703" s="17">
        <v>1139</v>
      </c>
    </row>
    <row r="704" spans="1:7" x14ac:dyDescent="0.3">
      <c r="A704" s="11" t="s">
        <v>965</v>
      </c>
      <c r="B704" s="12" t="s">
        <v>966</v>
      </c>
      <c r="C704" s="13">
        <v>1</v>
      </c>
      <c r="D704" s="14">
        <v>9</v>
      </c>
      <c r="E704" s="15">
        <f t="shared" si="20"/>
        <v>1011.38</v>
      </c>
      <c r="F704" s="16" t="str">
        <f t="shared" si="21"/>
        <v/>
      </c>
      <c r="G704" s="17">
        <v>1011.38</v>
      </c>
    </row>
    <row r="705" spans="1:7" x14ac:dyDescent="0.3">
      <c r="A705" s="11" t="s">
        <v>1150</v>
      </c>
      <c r="B705" s="12" t="s">
        <v>1151</v>
      </c>
      <c r="C705" s="13">
        <v>1</v>
      </c>
      <c r="D705" s="14">
        <v>9</v>
      </c>
      <c r="E705" s="15">
        <f t="shared" si="20"/>
        <v>0</v>
      </c>
      <c r="F705" s="16" t="str">
        <f t="shared" si="21"/>
        <v/>
      </c>
      <c r="G705" s="17">
        <v>0</v>
      </c>
    </row>
    <row r="706" spans="1:7" x14ac:dyDescent="0.3">
      <c r="A706" s="11" t="s">
        <v>967</v>
      </c>
      <c r="B706" s="12" t="s">
        <v>968</v>
      </c>
      <c r="C706" s="13">
        <v>1</v>
      </c>
      <c r="D706" s="14">
        <v>9</v>
      </c>
      <c r="E706" s="15">
        <f t="shared" si="20"/>
        <v>1214.6300000000001</v>
      </c>
      <c r="F706" s="16" t="str">
        <f t="shared" si="21"/>
        <v/>
      </c>
      <c r="G706" s="17">
        <v>1214.6300000000001</v>
      </c>
    </row>
    <row r="707" spans="1:7" x14ac:dyDescent="0.3">
      <c r="A707" s="11" t="s">
        <v>1158</v>
      </c>
      <c r="B707" s="12" t="s">
        <v>1159</v>
      </c>
      <c r="C707" s="13">
        <v>1</v>
      </c>
      <c r="D707" s="14">
        <v>9</v>
      </c>
      <c r="E707" s="15">
        <f t="shared" si="20"/>
        <v>74.17</v>
      </c>
      <c r="F707" s="16" t="str">
        <f t="shared" si="21"/>
        <v/>
      </c>
      <c r="G707" s="17">
        <v>74.17</v>
      </c>
    </row>
    <row r="708" spans="1:7" x14ac:dyDescent="0.3">
      <c r="A708" s="18" t="s">
        <v>1068</v>
      </c>
      <c r="B708" s="19" t="s">
        <v>1069</v>
      </c>
      <c r="C708" s="18">
        <v>1</v>
      </c>
      <c r="D708" s="20">
        <v>9</v>
      </c>
      <c r="E708" s="15">
        <f t="shared" si="20"/>
        <v>16960</v>
      </c>
      <c r="F708" s="16" t="str">
        <f t="shared" si="21"/>
        <v/>
      </c>
      <c r="G708" s="17">
        <v>16960</v>
      </c>
    </row>
    <row r="709" spans="1:7" x14ac:dyDescent="0.3">
      <c r="A709" s="11" t="s">
        <v>524</v>
      </c>
      <c r="B709" s="12" t="s">
        <v>1100</v>
      </c>
      <c r="C709" s="13">
        <v>1</v>
      </c>
      <c r="D709" s="14">
        <v>9</v>
      </c>
      <c r="E709" s="15">
        <f t="shared" ref="E709:E772" si="22">IF(ISTEXT(G709),0,IF(F709="$4.46",F709+G709,G709))</f>
        <v>340.31</v>
      </c>
      <c r="F709" s="16" t="str">
        <f t="shared" ref="F709:F772" si="23">IF(G709=0,"",IF(D709=30,"$4.46",""))</f>
        <v/>
      </c>
      <c r="G709" s="17">
        <v>340.31</v>
      </c>
    </row>
    <row r="710" spans="1:7" x14ac:dyDescent="0.3">
      <c r="A710" s="11" t="s">
        <v>525</v>
      </c>
      <c r="B710" s="12" t="s">
        <v>1090</v>
      </c>
      <c r="C710" s="13">
        <v>1</v>
      </c>
      <c r="D710" s="14">
        <v>9</v>
      </c>
      <c r="E710" s="15">
        <f t="shared" si="22"/>
        <v>204.61</v>
      </c>
      <c r="F710" s="16" t="str">
        <f t="shared" si="23"/>
        <v/>
      </c>
      <c r="G710" s="17">
        <v>204.61</v>
      </c>
    </row>
    <row r="711" spans="1:7" x14ac:dyDescent="0.3">
      <c r="A711" s="11" t="s">
        <v>969</v>
      </c>
      <c r="B711" s="12" t="s">
        <v>1099</v>
      </c>
      <c r="C711" s="13">
        <v>1</v>
      </c>
      <c r="D711" s="14">
        <v>9</v>
      </c>
      <c r="E711" s="15">
        <f t="shared" si="22"/>
        <v>498.14</v>
      </c>
      <c r="F711" s="16" t="str">
        <f t="shared" si="23"/>
        <v/>
      </c>
      <c r="G711" s="17">
        <v>498.14</v>
      </c>
    </row>
    <row r="712" spans="1:7" x14ac:dyDescent="0.3">
      <c r="A712" s="11" t="s">
        <v>526</v>
      </c>
      <c r="B712" s="12" t="s">
        <v>1101</v>
      </c>
      <c r="C712" s="13">
        <v>1</v>
      </c>
      <c r="D712" s="14">
        <v>9</v>
      </c>
      <c r="E712" s="15">
        <f t="shared" si="22"/>
        <v>529.89</v>
      </c>
      <c r="F712" s="16" t="str">
        <f t="shared" si="23"/>
        <v/>
      </c>
      <c r="G712" s="17">
        <v>529.89</v>
      </c>
    </row>
    <row r="713" spans="1:7" x14ac:dyDescent="0.3">
      <c r="A713" s="11" t="s">
        <v>970</v>
      </c>
      <c r="B713" s="12" t="s">
        <v>971</v>
      </c>
      <c r="C713" s="13">
        <v>1</v>
      </c>
      <c r="D713" s="14">
        <v>9</v>
      </c>
      <c r="E713" s="15">
        <f t="shared" si="22"/>
        <v>430</v>
      </c>
      <c r="F713" s="16" t="str">
        <f t="shared" si="23"/>
        <v/>
      </c>
      <c r="G713" s="17">
        <v>430</v>
      </c>
    </row>
    <row r="714" spans="1:7" x14ac:dyDescent="0.3">
      <c r="A714" s="11" t="s">
        <v>1119</v>
      </c>
      <c r="B714" s="12" t="s">
        <v>1120</v>
      </c>
      <c r="C714" s="13" t="s">
        <v>2</v>
      </c>
      <c r="D714" s="14">
        <v>30</v>
      </c>
      <c r="E714" s="15">
        <f t="shared" si="22"/>
        <v>1051.3900000000001</v>
      </c>
      <c r="F714" s="16" t="str">
        <f t="shared" si="23"/>
        <v>$4.46</v>
      </c>
      <c r="G714" s="17">
        <v>1046.93</v>
      </c>
    </row>
    <row r="715" spans="1:7" x14ac:dyDescent="0.3">
      <c r="A715" s="11" t="s">
        <v>972</v>
      </c>
      <c r="B715" s="12" t="s">
        <v>1251</v>
      </c>
      <c r="C715" s="13" t="s">
        <v>2</v>
      </c>
      <c r="D715" s="14">
        <v>9</v>
      </c>
      <c r="E715" s="15">
        <f t="shared" si="22"/>
        <v>6.77</v>
      </c>
      <c r="F715" s="16" t="str">
        <f t="shared" si="23"/>
        <v/>
      </c>
      <c r="G715" s="17">
        <v>6.77</v>
      </c>
    </row>
    <row r="716" spans="1:7" x14ac:dyDescent="0.3">
      <c r="A716" s="11" t="s">
        <v>973</v>
      </c>
      <c r="B716" s="12" t="s">
        <v>1252</v>
      </c>
      <c r="C716" s="13" t="s">
        <v>2</v>
      </c>
      <c r="D716" s="14">
        <v>9</v>
      </c>
      <c r="E716" s="15">
        <f t="shared" si="22"/>
        <v>5.77</v>
      </c>
      <c r="F716" s="16" t="str">
        <f t="shared" si="23"/>
        <v/>
      </c>
      <c r="G716" s="17">
        <v>5.77</v>
      </c>
    </row>
    <row r="717" spans="1:7" x14ac:dyDescent="0.3">
      <c r="A717" s="11" t="s">
        <v>527</v>
      </c>
      <c r="B717" s="12" t="s">
        <v>1253</v>
      </c>
      <c r="C717" s="13" t="s">
        <v>2</v>
      </c>
      <c r="D717" s="14">
        <v>9</v>
      </c>
      <c r="E717" s="15">
        <f t="shared" si="22"/>
        <v>71.52</v>
      </c>
      <c r="F717" s="16" t="str">
        <f t="shared" si="23"/>
        <v/>
      </c>
      <c r="G717" s="17">
        <v>71.52</v>
      </c>
    </row>
    <row r="718" spans="1:7" x14ac:dyDescent="0.3">
      <c r="A718" s="11" t="s">
        <v>974</v>
      </c>
      <c r="B718" s="12" t="s">
        <v>1254</v>
      </c>
      <c r="C718" s="13" t="s">
        <v>2</v>
      </c>
      <c r="D718" s="14">
        <v>9</v>
      </c>
      <c r="E718" s="15">
        <f t="shared" si="22"/>
        <v>17.62</v>
      </c>
      <c r="F718" s="16" t="str">
        <f t="shared" si="23"/>
        <v/>
      </c>
      <c r="G718" s="17">
        <v>17.62</v>
      </c>
    </row>
    <row r="719" spans="1:7" x14ac:dyDescent="0.3">
      <c r="A719" s="11" t="s">
        <v>528</v>
      </c>
      <c r="B719" s="12" t="s">
        <v>1255</v>
      </c>
      <c r="C719" s="13" t="s">
        <v>2</v>
      </c>
      <c r="D719" s="14">
        <v>9</v>
      </c>
      <c r="E719" s="15">
        <f t="shared" si="22"/>
        <v>112.45</v>
      </c>
      <c r="F719" s="16" t="str">
        <f t="shared" si="23"/>
        <v/>
      </c>
      <c r="G719" s="17">
        <v>112.45</v>
      </c>
    </row>
    <row r="720" spans="1:7" x14ac:dyDescent="0.3">
      <c r="A720" s="11" t="s">
        <v>529</v>
      </c>
      <c r="B720" s="12" t="s">
        <v>1256</v>
      </c>
      <c r="C720" s="13" t="s">
        <v>2</v>
      </c>
      <c r="D720" s="14">
        <v>9</v>
      </c>
      <c r="E720" s="15">
        <f t="shared" si="22"/>
        <v>114.54</v>
      </c>
      <c r="F720" s="16" t="str">
        <f t="shared" si="23"/>
        <v/>
      </c>
      <c r="G720" s="17">
        <v>114.54</v>
      </c>
    </row>
    <row r="721" spans="1:7" x14ac:dyDescent="0.3">
      <c r="A721" s="11" t="s">
        <v>530</v>
      </c>
      <c r="B721" s="12" t="s">
        <v>1257</v>
      </c>
      <c r="C721" s="13" t="s">
        <v>2</v>
      </c>
      <c r="D721" s="14">
        <v>9</v>
      </c>
      <c r="E721" s="15">
        <f t="shared" si="22"/>
        <v>7.95</v>
      </c>
      <c r="F721" s="16" t="str">
        <f t="shared" si="23"/>
        <v/>
      </c>
      <c r="G721" s="17">
        <v>7.95</v>
      </c>
    </row>
    <row r="722" spans="1:7" x14ac:dyDescent="0.3">
      <c r="A722" s="11" t="s">
        <v>975</v>
      </c>
      <c r="B722" s="12" t="s">
        <v>1258</v>
      </c>
      <c r="C722" s="13" t="s">
        <v>2</v>
      </c>
      <c r="D722" s="14">
        <v>9</v>
      </c>
      <c r="E722" s="15">
        <f t="shared" si="22"/>
        <v>529.26</v>
      </c>
      <c r="F722" s="16" t="str">
        <f t="shared" si="23"/>
        <v/>
      </c>
      <c r="G722" s="17">
        <v>529.26</v>
      </c>
    </row>
    <row r="723" spans="1:7" x14ac:dyDescent="0.3">
      <c r="A723" s="11" t="s">
        <v>531</v>
      </c>
      <c r="B723" s="12" t="s">
        <v>1259</v>
      </c>
      <c r="C723" s="13" t="s">
        <v>2</v>
      </c>
      <c r="D723" s="14">
        <v>9</v>
      </c>
      <c r="E723" s="15">
        <f t="shared" si="22"/>
        <v>636.59</v>
      </c>
      <c r="F723" s="16" t="str">
        <f t="shared" si="23"/>
        <v/>
      </c>
      <c r="G723" s="17">
        <v>636.59</v>
      </c>
    </row>
    <row r="724" spans="1:7" x14ac:dyDescent="0.3">
      <c r="A724" s="11" t="s">
        <v>976</v>
      </c>
      <c r="B724" s="12" t="s">
        <v>1260</v>
      </c>
      <c r="C724" s="13" t="s">
        <v>2</v>
      </c>
      <c r="D724" s="14">
        <v>9</v>
      </c>
      <c r="E724" s="15">
        <f t="shared" si="22"/>
        <v>0.7</v>
      </c>
      <c r="F724" s="16" t="str">
        <f t="shared" si="23"/>
        <v/>
      </c>
      <c r="G724" s="17">
        <v>0.7</v>
      </c>
    </row>
    <row r="725" spans="1:7" x14ac:dyDescent="0.3">
      <c r="A725" s="11" t="s">
        <v>532</v>
      </c>
      <c r="B725" s="12" t="s">
        <v>1261</v>
      </c>
      <c r="C725" s="13" t="s">
        <v>2</v>
      </c>
      <c r="D725" s="14">
        <v>9</v>
      </c>
      <c r="E725" s="15">
        <f t="shared" si="22"/>
        <v>3.63</v>
      </c>
      <c r="F725" s="16" t="str">
        <f t="shared" si="23"/>
        <v/>
      </c>
      <c r="G725" s="17">
        <v>3.63</v>
      </c>
    </row>
    <row r="726" spans="1:7" x14ac:dyDescent="0.3">
      <c r="A726" s="11" t="s">
        <v>977</v>
      </c>
      <c r="B726" s="12" t="s">
        <v>1262</v>
      </c>
      <c r="C726" s="13" t="s">
        <v>2</v>
      </c>
      <c r="D726" s="14">
        <v>9</v>
      </c>
      <c r="E726" s="15">
        <f t="shared" si="22"/>
        <v>10.27</v>
      </c>
      <c r="F726" s="16" t="str">
        <f t="shared" si="23"/>
        <v/>
      </c>
      <c r="G726" s="17">
        <v>10.27</v>
      </c>
    </row>
    <row r="727" spans="1:7" x14ac:dyDescent="0.3">
      <c r="A727" s="11" t="s">
        <v>978</v>
      </c>
      <c r="B727" s="12" t="s">
        <v>979</v>
      </c>
      <c r="C727" s="13">
        <v>1</v>
      </c>
      <c r="D727" s="14">
        <v>9</v>
      </c>
      <c r="E727" s="15">
        <f t="shared" si="22"/>
        <v>3.42</v>
      </c>
      <c r="F727" s="16" t="str">
        <f t="shared" si="23"/>
        <v/>
      </c>
      <c r="G727" s="17">
        <v>3.42</v>
      </c>
    </row>
    <row r="728" spans="1:7" x14ac:dyDescent="0.3">
      <c r="A728" s="11" t="s">
        <v>533</v>
      </c>
      <c r="B728" s="12" t="s">
        <v>534</v>
      </c>
      <c r="C728" s="13">
        <v>1</v>
      </c>
      <c r="D728" s="14">
        <v>9</v>
      </c>
      <c r="E728" s="15">
        <f t="shared" si="22"/>
        <v>243.61</v>
      </c>
      <c r="F728" s="16" t="str">
        <f t="shared" si="23"/>
        <v/>
      </c>
      <c r="G728" s="17">
        <v>243.61</v>
      </c>
    </row>
    <row r="729" spans="1:7" x14ac:dyDescent="0.3">
      <c r="A729" s="11" t="s">
        <v>535</v>
      </c>
      <c r="B729" s="12" t="s">
        <v>536</v>
      </c>
      <c r="C729" s="13">
        <v>1</v>
      </c>
      <c r="D729" s="14">
        <v>9</v>
      </c>
      <c r="E729" s="15">
        <f t="shared" si="22"/>
        <v>28.32</v>
      </c>
      <c r="F729" s="16" t="str">
        <f t="shared" si="23"/>
        <v/>
      </c>
      <c r="G729" s="17">
        <v>28.32</v>
      </c>
    </row>
    <row r="730" spans="1:7" x14ac:dyDescent="0.3">
      <c r="A730" s="11" t="s">
        <v>980</v>
      </c>
      <c r="B730" s="12" t="s">
        <v>981</v>
      </c>
      <c r="C730" s="13">
        <v>1</v>
      </c>
      <c r="D730" s="14">
        <v>9</v>
      </c>
      <c r="E730" s="15">
        <f t="shared" si="22"/>
        <v>1.79</v>
      </c>
      <c r="F730" s="16" t="str">
        <f t="shared" si="23"/>
        <v/>
      </c>
      <c r="G730" s="17">
        <v>1.79</v>
      </c>
    </row>
    <row r="731" spans="1:7" x14ac:dyDescent="0.3">
      <c r="A731" s="11" t="s">
        <v>537</v>
      </c>
      <c r="B731" s="12" t="s">
        <v>538</v>
      </c>
      <c r="C731" s="13">
        <v>1</v>
      </c>
      <c r="D731" s="14">
        <v>9</v>
      </c>
      <c r="E731" s="15">
        <f t="shared" si="22"/>
        <v>213.84</v>
      </c>
      <c r="F731" s="16" t="str">
        <f t="shared" si="23"/>
        <v/>
      </c>
      <c r="G731" s="17">
        <v>213.84</v>
      </c>
    </row>
    <row r="732" spans="1:7" x14ac:dyDescent="0.3">
      <c r="A732" s="11" t="s">
        <v>982</v>
      </c>
      <c r="B732" s="12" t="s">
        <v>983</v>
      </c>
      <c r="C732" s="13">
        <v>1</v>
      </c>
      <c r="D732" s="14">
        <v>9</v>
      </c>
      <c r="E732" s="15">
        <f t="shared" si="22"/>
        <v>2423.63</v>
      </c>
      <c r="F732" s="16" t="str">
        <f t="shared" si="23"/>
        <v/>
      </c>
      <c r="G732" s="17">
        <v>2423.63</v>
      </c>
    </row>
    <row r="733" spans="1:7" x14ac:dyDescent="0.3">
      <c r="A733" s="11" t="s">
        <v>1438</v>
      </c>
      <c r="B733" s="12" t="s">
        <v>1439</v>
      </c>
      <c r="C733" s="13">
        <v>1</v>
      </c>
      <c r="D733" s="14">
        <v>9</v>
      </c>
      <c r="E733" s="15">
        <f t="shared" si="22"/>
        <v>654.76</v>
      </c>
      <c r="F733" s="16" t="str">
        <f t="shared" si="23"/>
        <v/>
      </c>
      <c r="G733" s="17">
        <v>654.76</v>
      </c>
    </row>
    <row r="734" spans="1:7" x14ac:dyDescent="0.3">
      <c r="A734" s="11" t="s">
        <v>1696</v>
      </c>
      <c r="B734" s="12" t="s">
        <v>1697</v>
      </c>
      <c r="C734" s="13">
        <v>1</v>
      </c>
      <c r="D734" s="14">
        <v>9</v>
      </c>
      <c r="E734" s="15">
        <f t="shared" si="22"/>
        <v>195.72</v>
      </c>
      <c r="F734" s="16" t="str">
        <f t="shared" si="23"/>
        <v/>
      </c>
      <c r="G734" s="17">
        <v>195.72</v>
      </c>
    </row>
    <row r="735" spans="1:7" x14ac:dyDescent="0.3">
      <c r="A735" s="11" t="s">
        <v>1856</v>
      </c>
      <c r="B735" s="12" t="s">
        <v>1857</v>
      </c>
      <c r="C735" s="13" t="s">
        <v>2</v>
      </c>
      <c r="D735" s="14">
        <v>9</v>
      </c>
      <c r="E735" s="15">
        <f t="shared" si="22"/>
        <v>0.71</v>
      </c>
      <c r="F735" s="16" t="str">
        <f t="shared" si="23"/>
        <v/>
      </c>
      <c r="G735" s="17">
        <v>0.71</v>
      </c>
    </row>
    <row r="736" spans="1:7" x14ac:dyDescent="0.3">
      <c r="A736" s="11" t="s">
        <v>984</v>
      </c>
      <c r="B736" s="12" t="s">
        <v>985</v>
      </c>
      <c r="C736" s="13">
        <v>1</v>
      </c>
      <c r="D736" s="14">
        <v>9</v>
      </c>
      <c r="E736" s="15">
        <f t="shared" si="22"/>
        <v>11.35</v>
      </c>
      <c r="F736" s="16" t="str">
        <f t="shared" si="23"/>
        <v/>
      </c>
      <c r="G736" s="17">
        <v>11.35</v>
      </c>
    </row>
    <row r="737" spans="1:7" x14ac:dyDescent="0.3">
      <c r="A737" s="11" t="s">
        <v>1698</v>
      </c>
      <c r="B737" s="12" t="s">
        <v>1699</v>
      </c>
      <c r="C737" s="13">
        <v>1</v>
      </c>
      <c r="D737" s="14">
        <v>9</v>
      </c>
      <c r="E737" s="15">
        <f t="shared" si="22"/>
        <v>2.1800000000000002</v>
      </c>
      <c r="F737" s="16" t="str">
        <f t="shared" si="23"/>
        <v/>
      </c>
      <c r="G737" s="17">
        <v>2.1800000000000002</v>
      </c>
    </row>
    <row r="738" spans="1:7" x14ac:dyDescent="0.3">
      <c r="A738" s="11" t="s">
        <v>1440</v>
      </c>
      <c r="B738" s="12" t="s">
        <v>1441</v>
      </c>
      <c r="C738" s="13" t="s">
        <v>2</v>
      </c>
      <c r="D738" s="14">
        <v>9</v>
      </c>
      <c r="E738" s="15">
        <f t="shared" si="22"/>
        <v>0.36</v>
      </c>
      <c r="F738" s="16" t="str">
        <f t="shared" si="23"/>
        <v/>
      </c>
      <c r="G738" s="17">
        <v>0.36</v>
      </c>
    </row>
    <row r="739" spans="1:7" x14ac:dyDescent="0.3">
      <c r="A739" s="18" t="s">
        <v>1897</v>
      </c>
      <c r="B739" s="19" t="s">
        <v>1898</v>
      </c>
      <c r="C739" s="18">
        <v>1</v>
      </c>
      <c r="D739" s="20">
        <v>9</v>
      </c>
      <c r="E739" s="15">
        <f t="shared" si="22"/>
        <v>1.31</v>
      </c>
      <c r="F739" s="16" t="str">
        <f t="shared" si="23"/>
        <v/>
      </c>
      <c r="G739" s="17">
        <v>1.31</v>
      </c>
    </row>
    <row r="740" spans="1:7" x14ac:dyDescent="0.3">
      <c r="A740" s="11" t="s">
        <v>1700</v>
      </c>
      <c r="B740" s="12" t="s">
        <v>1701</v>
      </c>
      <c r="C740" s="13">
        <v>1</v>
      </c>
      <c r="D740" s="14">
        <v>9</v>
      </c>
      <c r="E740" s="15">
        <f t="shared" si="22"/>
        <v>52.12</v>
      </c>
      <c r="F740" s="16" t="str">
        <f t="shared" si="23"/>
        <v/>
      </c>
      <c r="G740" s="17">
        <v>52.12</v>
      </c>
    </row>
    <row r="741" spans="1:7" x14ac:dyDescent="0.3">
      <c r="A741" s="11" t="s">
        <v>539</v>
      </c>
      <c r="B741" s="12" t="s">
        <v>1076</v>
      </c>
      <c r="C741" s="13">
        <v>1</v>
      </c>
      <c r="D741" s="14">
        <v>9</v>
      </c>
      <c r="E741" s="15">
        <f t="shared" si="22"/>
        <v>0.71</v>
      </c>
      <c r="F741" s="16" t="str">
        <f t="shared" si="23"/>
        <v/>
      </c>
      <c r="G741" s="17">
        <v>0.71</v>
      </c>
    </row>
    <row r="742" spans="1:7" x14ac:dyDescent="0.3">
      <c r="A742" s="11" t="s">
        <v>540</v>
      </c>
      <c r="B742" s="12" t="s">
        <v>1078</v>
      </c>
      <c r="C742" s="13">
        <v>1</v>
      </c>
      <c r="D742" s="14">
        <v>9</v>
      </c>
      <c r="E742" s="15">
        <f t="shared" si="22"/>
        <v>2.73</v>
      </c>
      <c r="F742" s="16" t="str">
        <f t="shared" si="23"/>
        <v/>
      </c>
      <c r="G742" s="17">
        <v>2.73</v>
      </c>
    </row>
    <row r="743" spans="1:7" x14ac:dyDescent="0.3">
      <c r="A743" s="11" t="s">
        <v>986</v>
      </c>
      <c r="B743" s="12" t="s">
        <v>1074</v>
      </c>
      <c r="C743" s="13">
        <v>1</v>
      </c>
      <c r="D743" s="14">
        <v>9</v>
      </c>
      <c r="E743" s="15">
        <f t="shared" si="22"/>
        <v>0.17</v>
      </c>
      <c r="F743" s="16" t="str">
        <f t="shared" si="23"/>
        <v/>
      </c>
      <c r="G743" s="17">
        <v>0.17</v>
      </c>
    </row>
    <row r="744" spans="1:7" x14ac:dyDescent="0.3">
      <c r="A744" s="11" t="s">
        <v>541</v>
      </c>
      <c r="B744" s="12" t="s">
        <v>1075</v>
      </c>
      <c r="C744" s="13">
        <v>1</v>
      </c>
      <c r="D744" s="14">
        <v>9</v>
      </c>
      <c r="E744" s="15">
        <f t="shared" si="22"/>
        <v>0.08</v>
      </c>
      <c r="F744" s="16" t="str">
        <f t="shared" si="23"/>
        <v/>
      </c>
      <c r="G744" s="17">
        <v>0.08</v>
      </c>
    </row>
    <row r="745" spans="1:7" x14ac:dyDescent="0.3">
      <c r="A745" s="11" t="s">
        <v>542</v>
      </c>
      <c r="B745" s="12" t="s">
        <v>1077</v>
      </c>
      <c r="C745" s="13">
        <v>1</v>
      </c>
      <c r="D745" s="14">
        <v>9</v>
      </c>
      <c r="E745" s="15">
        <f t="shared" si="22"/>
        <v>55.16</v>
      </c>
      <c r="F745" s="16" t="str">
        <f t="shared" si="23"/>
        <v/>
      </c>
      <c r="G745" s="17">
        <v>55.16</v>
      </c>
    </row>
    <row r="746" spans="1:7" x14ac:dyDescent="0.3">
      <c r="A746" s="11" t="s">
        <v>1062</v>
      </c>
      <c r="B746" s="12" t="s">
        <v>1063</v>
      </c>
      <c r="C746" s="13">
        <v>1</v>
      </c>
      <c r="D746" s="14">
        <v>9</v>
      </c>
      <c r="E746" s="15">
        <f t="shared" si="22"/>
        <v>0</v>
      </c>
      <c r="F746" s="16" t="str">
        <f t="shared" si="23"/>
        <v/>
      </c>
      <c r="G746" s="17">
        <v>0</v>
      </c>
    </row>
    <row r="747" spans="1:7" x14ac:dyDescent="0.3">
      <c r="A747" s="11" t="s">
        <v>1146</v>
      </c>
      <c r="B747" s="12" t="s">
        <v>1147</v>
      </c>
      <c r="C747" s="13">
        <v>1</v>
      </c>
      <c r="D747" s="14">
        <v>9</v>
      </c>
      <c r="E747" s="15">
        <f t="shared" si="22"/>
        <v>0</v>
      </c>
      <c r="F747" s="16" t="str">
        <f t="shared" si="23"/>
        <v/>
      </c>
      <c r="G747" s="17">
        <v>0</v>
      </c>
    </row>
    <row r="748" spans="1:7" x14ac:dyDescent="0.3">
      <c r="A748" s="11" t="s">
        <v>1519</v>
      </c>
      <c r="B748" s="12" t="s">
        <v>1520</v>
      </c>
      <c r="C748" s="13">
        <v>1</v>
      </c>
      <c r="D748" s="14">
        <v>9</v>
      </c>
      <c r="E748" s="15">
        <f t="shared" si="22"/>
        <v>0.04</v>
      </c>
      <c r="F748" s="16" t="str">
        <f t="shared" si="23"/>
        <v/>
      </c>
      <c r="G748" s="17">
        <v>0.04</v>
      </c>
    </row>
    <row r="749" spans="1:7" x14ac:dyDescent="0.3">
      <c r="A749" s="11" t="s">
        <v>1521</v>
      </c>
      <c r="B749" s="12" t="s">
        <v>1522</v>
      </c>
      <c r="C749" s="13">
        <v>1</v>
      </c>
      <c r="D749" s="14">
        <v>9</v>
      </c>
      <c r="E749" s="15">
        <f t="shared" si="22"/>
        <v>0.35</v>
      </c>
      <c r="F749" s="16" t="str">
        <f t="shared" si="23"/>
        <v/>
      </c>
      <c r="G749" s="17">
        <v>0.35</v>
      </c>
    </row>
    <row r="750" spans="1:7" x14ac:dyDescent="0.3">
      <c r="A750" s="11" t="s">
        <v>1702</v>
      </c>
      <c r="B750" s="12" t="s">
        <v>1703</v>
      </c>
      <c r="C750" s="13">
        <v>1</v>
      </c>
      <c r="D750" s="14">
        <v>9</v>
      </c>
      <c r="E750" s="15">
        <f t="shared" si="22"/>
        <v>18.47</v>
      </c>
      <c r="F750" s="16" t="str">
        <f t="shared" si="23"/>
        <v/>
      </c>
      <c r="G750" s="17">
        <v>18.47</v>
      </c>
    </row>
    <row r="751" spans="1:7" x14ac:dyDescent="0.3">
      <c r="A751" s="11" t="s">
        <v>1442</v>
      </c>
      <c r="B751" s="12" t="s">
        <v>1443</v>
      </c>
      <c r="C751" s="13">
        <v>1</v>
      </c>
      <c r="D751" s="14">
        <v>9</v>
      </c>
      <c r="E751" s="15">
        <f t="shared" si="22"/>
        <v>22.68</v>
      </c>
      <c r="F751" s="16" t="str">
        <f t="shared" si="23"/>
        <v/>
      </c>
      <c r="G751" s="17">
        <v>22.68</v>
      </c>
    </row>
    <row r="752" spans="1:7" x14ac:dyDescent="0.3">
      <c r="A752" s="11" t="s">
        <v>543</v>
      </c>
      <c r="B752" s="12" t="s">
        <v>544</v>
      </c>
      <c r="C752" s="13">
        <v>1</v>
      </c>
      <c r="D752" s="14">
        <v>9</v>
      </c>
      <c r="E752" s="15">
        <f t="shared" si="22"/>
        <v>1.86</v>
      </c>
      <c r="F752" s="16" t="str">
        <f t="shared" si="23"/>
        <v/>
      </c>
      <c r="G752" s="17">
        <v>1.86</v>
      </c>
    </row>
    <row r="753" spans="1:7" x14ac:dyDescent="0.3">
      <c r="A753" s="11" t="s">
        <v>545</v>
      </c>
      <c r="B753" s="12" t="s">
        <v>546</v>
      </c>
      <c r="C753" s="13" t="s">
        <v>2</v>
      </c>
      <c r="D753" s="14">
        <v>9</v>
      </c>
      <c r="E753" s="15">
        <f t="shared" si="22"/>
        <v>3.02</v>
      </c>
      <c r="F753" s="16" t="str">
        <f t="shared" si="23"/>
        <v/>
      </c>
      <c r="G753" s="17">
        <v>3.02</v>
      </c>
    </row>
    <row r="754" spans="1:7" x14ac:dyDescent="0.3">
      <c r="A754" s="18" t="s">
        <v>1982</v>
      </c>
      <c r="B754" s="19" t="s">
        <v>1983</v>
      </c>
      <c r="C754" s="18" t="s">
        <v>2</v>
      </c>
      <c r="D754" s="20">
        <v>9</v>
      </c>
      <c r="E754" s="15">
        <f t="shared" si="22"/>
        <v>51.56</v>
      </c>
      <c r="F754" s="16" t="str">
        <f t="shared" si="23"/>
        <v/>
      </c>
      <c r="G754" s="17">
        <v>51.56</v>
      </c>
    </row>
    <row r="755" spans="1:7" x14ac:dyDescent="0.3">
      <c r="A755" s="18" t="s">
        <v>547</v>
      </c>
      <c r="B755" s="19" t="s">
        <v>548</v>
      </c>
      <c r="C755" s="18" t="s">
        <v>2</v>
      </c>
      <c r="D755" s="20">
        <v>9</v>
      </c>
      <c r="E755" s="15">
        <f t="shared" si="22"/>
        <v>5805.74</v>
      </c>
      <c r="F755" s="16" t="str">
        <f t="shared" si="23"/>
        <v/>
      </c>
      <c r="G755" s="17">
        <v>5805.74</v>
      </c>
    </row>
    <row r="756" spans="1:7" x14ac:dyDescent="0.3">
      <c r="A756" s="11" t="s">
        <v>549</v>
      </c>
      <c r="B756" s="12" t="s">
        <v>550</v>
      </c>
      <c r="C756" s="13" t="s">
        <v>2</v>
      </c>
      <c r="D756" s="14">
        <v>9</v>
      </c>
      <c r="E756" s="15">
        <f t="shared" si="22"/>
        <v>8.15</v>
      </c>
      <c r="F756" s="16" t="str">
        <f t="shared" si="23"/>
        <v/>
      </c>
      <c r="G756" s="17">
        <v>8.15</v>
      </c>
    </row>
    <row r="757" spans="1:7" x14ac:dyDescent="0.3">
      <c r="A757" s="11" t="s">
        <v>987</v>
      </c>
      <c r="B757" s="12" t="s">
        <v>988</v>
      </c>
      <c r="C757" s="13" t="s">
        <v>2</v>
      </c>
      <c r="D757" s="14">
        <v>30</v>
      </c>
      <c r="E757" s="15">
        <f t="shared" si="22"/>
        <v>431.72999999999996</v>
      </c>
      <c r="F757" s="16" t="str">
        <f t="shared" si="23"/>
        <v>$4.46</v>
      </c>
      <c r="G757" s="17">
        <v>427.27</v>
      </c>
    </row>
    <row r="758" spans="1:7" x14ac:dyDescent="0.3">
      <c r="A758" s="11" t="s">
        <v>1086</v>
      </c>
      <c r="B758" s="12" t="s">
        <v>1087</v>
      </c>
      <c r="C758" s="13" t="s">
        <v>2</v>
      </c>
      <c r="D758" s="14">
        <v>30</v>
      </c>
      <c r="E758" s="15">
        <f t="shared" si="22"/>
        <v>69.02</v>
      </c>
      <c r="F758" s="16" t="str">
        <f t="shared" si="23"/>
        <v>$4.46</v>
      </c>
      <c r="G758" s="17">
        <v>64.56</v>
      </c>
    </row>
    <row r="759" spans="1:7" x14ac:dyDescent="0.3">
      <c r="A759" s="11" t="s">
        <v>551</v>
      </c>
      <c r="B759" s="12" t="s">
        <v>552</v>
      </c>
      <c r="C759" s="13" t="s">
        <v>2</v>
      </c>
      <c r="D759" s="14">
        <v>30</v>
      </c>
      <c r="E759" s="15">
        <f t="shared" si="22"/>
        <v>59.93</v>
      </c>
      <c r="F759" s="16" t="str">
        <f t="shared" si="23"/>
        <v>$4.46</v>
      </c>
      <c r="G759" s="17">
        <v>55.47</v>
      </c>
    </row>
    <row r="760" spans="1:7" x14ac:dyDescent="0.3">
      <c r="A760" s="11" t="s">
        <v>553</v>
      </c>
      <c r="B760" s="12" t="s">
        <v>554</v>
      </c>
      <c r="C760" s="13" t="s">
        <v>2</v>
      </c>
      <c r="D760" s="14">
        <v>9</v>
      </c>
      <c r="E760" s="15">
        <f t="shared" si="22"/>
        <v>91.34</v>
      </c>
      <c r="F760" s="16" t="str">
        <f t="shared" si="23"/>
        <v/>
      </c>
      <c r="G760" s="17">
        <v>91.34</v>
      </c>
    </row>
    <row r="761" spans="1:7" x14ac:dyDescent="0.3">
      <c r="A761" s="11" t="s">
        <v>555</v>
      </c>
      <c r="B761" s="12" t="s">
        <v>556</v>
      </c>
      <c r="C761" s="13" t="s">
        <v>2</v>
      </c>
      <c r="D761" s="14">
        <v>9</v>
      </c>
      <c r="E761" s="15">
        <f t="shared" si="22"/>
        <v>100.09</v>
      </c>
      <c r="F761" s="16" t="str">
        <f t="shared" si="23"/>
        <v/>
      </c>
      <c r="G761" s="17">
        <v>100.09</v>
      </c>
    </row>
    <row r="762" spans="1:7" x14ac:dyDescent="0.3">
      <c r="A762" s="18" t="s">
        <v>1913</v>
      </c>
      <c r="B762" s="19" t="s">
        <v>1914</v>
      </c>
      <c r="C762" s="18" t="s">
        <v>2</v>
      </c>
      <c r="D762" s="20">
        <v>30</v>
      </c>
      <c r="E762" s="15">
        <f t="shared" si="22"/>
        <v>36.04</v>
      </c>
      <c r="F762" s="16" t="str">
        <f t="shared" si="23"/>
        <v>$4.46</v>
      </c>
      <c r="G762" s="17">
        <v>31.58</v>
      </c>
    </row>
    <row r="763" spans="1:7" x14ac:dyDescent="0.3">
      <c r="A763" s="11" t="s">
        <v>557</v>
      </c>
      <c r="B763" s="12" t="s">
        <v>558</v>
      </c>
      <c r="C763" s="13" t="s">
        <v>2</v>
      </c>
      <c r="D763" s="14">
        <v>30</v>
      </c>
      <c r="E763" s="15">
        <f t="shared" si="22"/>
        <v>5.03</v>
      </c>
      <c r="F763" s="16" t="str">
        <f t="shared" si="23"/>
        <v>$4.46</v>
      </c>
      <c r="G763" s="17">
        <v>0.56999999999999995</v>
      </c>
    </row>
    <row r="764" spans="1:7" x14ac:dyDescent="0.3">
      <c r="A764" s="11" t="s">
        <v>1704</v>
      </c>
      <c r="B764" s="12" t="s">
        <v>1500</v>
      </c>
      <c r="C764" s="13" t="s">
        <v>2</v>
      </c>
      <c r="D764" s="14">
        <v>9</v>
      </c>
      <c r="E764" s="15">
        <f t="shared" si="22"/>
        <v>1564.64</v>
      </c>
      <c r="F764" s="16" t="str">
        <f t="shared" si="23"/>
        <v/>
      </c>
      <c r="G764" s="17">
        <v>1564.64</v>
      </c>
    </row>
    <row r="765" spans="1:7" x14ac:dyDescent="0.3">
      <c r="A765" s="11" t="s">
        <v>559</v>
      </c>
      <c r="B765" s="12" t="s">
        <v>560</v>
      </c>
      <c r="C765" s="13" t="s">
        <v>2</v>
      </c>
      <c r="D765" s="14">
        <v>9</v>
      </c>
      <c r="E765" s="15">
        <f t="shared" si="22"/>
        <v>4.1900000000000004</v>
      </c>
      <c r="F765" s="16" t="str">
        <f t="shared" si="23"/>
        <v/>
      </c>
      <c r="G765" s="17">
        <v>4.1900000000000004</v>
      </c>
    </row>
    <row r="766" spans="1:7" x14ac:dyDescent="0.3">
      <c r="A766" s="11" t="s">
        <v>1705</v>
      </c>
      <c r="B766" s="12" t="s">
        <v>1499</v>
      </c>
      <c r="C766" s="13">
        <v>1</v>
      </c>
      <c r="D766" s="14">
        <v>9</v>
      </c>
      <c r="E766" s="15">
        <f t="shared" si="22"/>
        <v>94.66</v>
      </c>
      <c r="F766" s="16" t="str">
        <f t="shared" si="23"/>
        <v/>
      </c>
      <c r="G766" s="17">
        <v>94.66</v>
      </c>
    </row>
    <row r="767" spans="1:7" x14ac:dyDescent="0.3">
      <c r="A767" s="18" t="s">
        <v>1444</v>
      </c>
      <c r="B767" s="19" t="s">
        <v>1445</v>
      </c>
      <c r="C767" s="18">
        <v>1</v>
      </c>
      <c r="D767" s="20">
        <v>9</v>
      </c>
      <c r="E767" s="15">
        <f t="shared" si="22"/>
        <v>63342.28</v>
      </c>
      <c r="F767" s="16" t="str">
        <f t="shared" si="23"/>
        <v/>
      </c>
      <c r="G767" s="17">
        <v>63342.28</v>
      </c>
    </row>
    <row r="768" spans="1:7" x14ac:dyDescent="0.3">
      <c r="A768" s="11" t="s">
        <v>989</v>
      </c>
      <c r="B768" s="12" t="s">
        <v>990</v>
      </c>
      <c r="C768" s="13">
        <v>1</v>
      </c>
      <c r="D768" s="14">
        <v>9</v>
      </c>
      <c r="E768" s="15">
        <f t="shared" si="22"/>
        <v>3.26</v>
      </c>
      <c r="F768" s="16" t="str">
        <f t="shared" si="23"/>
        <v/>
      </c>
      <c r="G768" s="17">
        <v>3.26</v>
      </c>
    </row>
    <row r="769" spans="1:7" x14ac:dyDescent="0.3">
      <c r="A769" s="11" t="s">
        <v>561</v>
      </c>
      <c r="B769" s="12" t="s">
        <v>562</v>
      </c>
      <c r="C769" s="13" t="s">
        <v>2</v>
      </c>
      <c r="D769" s="14">
        <v>9</v>
      </c>
      <c r="E769" s="15">
        <f t="shared" si="22"/>
        <v>52.47</v>
      </c>
      <c r="F769" s="16" t="str">
        <f t="shared" si="23"/>
        <v/>
      </c>
      <c r="G769" s="17">
        <v>52.47</v>
      </c>
    </row>
    <row r="770" spans="1:7" x14ac:dyDescent="0.3">
      <c r="A770" s="11" t="s">
        <v>563</v>
      </c>
      <c r="B770" s="12" t="s">
        <v>564</v>
      </c>
      <c r="C770" s="13" t="s">
        <v>2</v>
      </c>
      <c r="D770" s="14">
        <v>9</v>
      </c>
      <c r="E770" s="15">
        <f t="shared" si="22"/>
        <v>1.88</v>
      </c>
      <c r="F770" s="16" t="str">
        <f t="shared" si="23"/>
        <v/>
      </c>
      <c r="G770" s="17">
        <v>1.88</v>
      </c>
    </row>
    <row r="771" spans="1:7" x14ac:dyDescent="0.3">
      <c r="A771" s="11" t="s">
        <v>565</v>
      </c>
      <c r="B771" s="12" t="s">
        <v>566</v>
      </c>
      <c r="C771" s="13" t="s">
        <v>2</v>
      </c>
      <c r="D771" s="14">
        <v>9</v>
      </c>
      <c r="E771" s="15">
        <f t="shared" si="22"/>
        <v>13.49</v>
      </c>
      <c r="F771" s="16" t="str">
        <f t="shared" si="23"/>
        <v/>
      </c>
      <c r="G771" s="17">
        <v>13.49</v>
      </c>
    </row>
    <row r="772" spans="1:7" x14ac:dyDescent="0.3">
      <c r="A772" s="11" t="s">
        <v>567</v>
      </c>
      <c r="B772" s="12" t="s">
        <v>568</v>
      </c>
      <c r="C772" s="13" t="s">
        <v>2</v>
      </c>
      <c r="D772" s="14">
        <v>9</v>
      </c>
      <c r="E772" s="15">
        <f t="shared" si="22"/>
        <v>73.2</v>
      </c>
      <c r="F772" s="16" t="str">
        <f t="shared" si="23"/>
        <v/>
      </c>
      <c r="G772" s="17">
        <v>73.2</v>
      </c>
    </row>
    <row r="773" spans="1:7" x14ac:dyDescent="0.3">
      <c r="A773" s="11" t="s">
        <v>569</v>
      </c>
      <c r="B773" s="12" t="s">
        <v>1446</v>
      </c>
      <c r="C773" s="13" t="s">
        <v>2</v>
      </c>
      <c r="D773" s="14">
        <v>9</v>
      </c>
      <c r="E773" s="15">
        <f t="shared" ref="E773:E836" si="24">IF(ISTEXT(G773),0,IF(F773="$4.46",F773+G773,G773))</f>
        <v>12.28</v>
      </c>
      <c r="F773" s="16" t="str">
        <f t="shared" ref="F773:F836" si="25">IF(G773=0,"",IF(D773=30,"$4.46",""))</f>
        <v/>
      </c>
      <c r="G773" s="17">
        <v>12.28</v>
      </c>
    </row>
    <row r="774" spans="1:7" x14ac:dyDescent="0.3">
      <c r="A774" s="18" t="s">
        <v>1921</v>
      </c>
      <c r="B774" s="19" t="s">
        <v>1922</v>
      </c>
      <c r="C774" s="18" t="s">
        <v>2</v>
      </c>
      <c r="D774" s="20">
        <v>9</v>
      </c>
      <c r="E774" s="15">
        <f t="shared" si="24"/>
        <v>55.65</v>
      </c>
      <c r="F774" s="16" t="str">
        <f t="shared" si="25"/>
        <v/>
      </c>
      <c r="G774" s="17">
        <v>55.65</v>
      </c>
    </row>
    <row r="775" spans="1:7" x14ac:dyDescent="0.3">
      <c r="A775" s="11" t="s">
        <v>570</v>
      </c>
      <c r="B775" s="12" t="s">
        <v>571</v>
      </c>
      <c r="C775" s="13" t="s">
        <v>2</v>
      </c>
      <c r="D775" s="14">
        <v>9</v>
      </c>
      <c r="E775" s="15">
        <f t="shared" si="24"/>
        <v>164.25</v>
      </c>
      <c r="F775" s="16" t="str">
        <f t="shared" si="25"/>
        <v/>
      </c>
      <c r="G775" s="17">
        <v>164.25</v>
      </c>
    </row>
    <row r="776" spans="1:7" x14ac:dyDescent="0.3">
      <c r="A776" s="11" t="s">
        <v>572</v>
      </c>
      <c r="B776" s="12" t="s">
        <v>573</v>
      </c>
      <c r="C776" s="13" t="s">
        <v>2</v>
      </c>
      <c r="D776" s="14">
        <v>30</v>
      </c>
      <c r="E776" s="15">
        <f t="shared" si="24"/>
        <v>25.990000000000002</v>
      </c>
      <c r="F776" s="16" t="str">
        <f t="shared" si="25"/>
        <v>$4.46</v>
      </c>
      <c r="G776" s="17">
        <v>21.53</v>
      </c>
    </row>
    <row r="777" spans="1:7" x14ac:dyDescent="0.3">
      <c r="A777" s="11" t="s">
        <v>574</v>
      </c>
      <c r="B777" s="12" t="s">
        <v>1447</v>
      </c>
      <c r="C777" s="13" t="s">
        <v>2</v>
      </c>
      <c r="D777" s="14">
        <v>30</v>
      </c>
      <c r="E777" s="15">
        <f t="shared" si="24"/>
        <v>7.25</v>
      </c>
      <c r="F777" s="16" t="str">
        <f t="shared" si="25"/>
        <v>$4.46</v>
      </c>
      <c r="G777" s="17">
        <v>2.79</v>
      </c>
    </row>
    <row r="778" spans="1:7" x14ac:dyDescent="0.3">
      <c r="A778" s="11" t="s">
        <v>575</v>
      </c>
      <c r="B778" s="12" t="s">
        <v>576</v>
      </c>
      <c r="C778" s="13" t="s">
        <v>2</v>
      </c>
      <c r="D778" s="14">
        <v>9</v>
      </c>
      <c r="E778" s="15">
        <f t="shared" si="24"/>
        <v>258.64</v>
      </c>
      <c r="F778" s="16" t="str">
        <f t="shared" si="25"/>
        <v/>
      </c>
      <c r="G778" s="17">
        <v>258.64</v>
      </c>
    </row>
    <row r="779" spans="1:7" x14ac:dyDescent="0.3">
      <c r="A779" s="11" t="s">
        <v>577</v>
      </c>
      <c r="B779" s="12" t="s">
        <v>578</v>
      </c>
      <c r="C779" s="13" t="s">
        <v>2</v>
      </c>
      <c r="D779" s="14">
        <v>9</v>
      </c>
      <c r="E779" s="15">
        <f t="shared" si="24"/>
        <v>227.28</v>
      </c>
      <c r="F779" s="16" t="str">
        <f t="shared" si="25"/>
        <v/>
      </c>
      <c r="G779" s="17">
        <v>227.28</v>
      </c>
    </row>
    <row r="780" spans="1:7" x14ac:dyDescent="0.3">
      <c r="A780" s="11" t="s">
        <v>579</v>
      </c>
      <c r="B780" s="12" t="s">
        <v>580</v>
      </c>
      <c r="C780" s="13" t="s">
        <v>2</v>
      </c>
      <c r="D780" s="14">
        <v>9</v>
      </c>
      <c r="E780" s="15">
        <f t="shared" si="24"/>
        <v>2.4700000000000002</v>
      </c>
      <c r="F780" s="16" t="str">
        <f t="shared" si="25"/>
        <v/>
      </c>
      <c r="G780" s="17">
        <v>2.4700000000000002</v>
      </c>
    </row>
    <row r="781" spans="1:7" x14ac:dyDescent="0.3">
      <c r="A781" s="11" t="s">
        <v>1706</v>
      </c>
      <c r="B781" s="12" t="s">
        <v>1707</v>
      </c>
      <c r="C781" s="13" t="s">
        <v>2</v>
      </c>
      <c r="D781" s="14">
        <v>30</v>
      </c>
      <c r="E781" s="15">
        <f t="shared" si="24"/>
        <v>50.26</v>
      </c>
      <c r="F781" s="16" t="str">
        <f t="shared" si="25"/>
        <v>$4.46</v>
      </c>
      <c r="G781" s="17">
        <v>45.8</v>
      </c>
    </row>
    <row r="782" spans="1:7" x14ac:dyDescent="0.3">
      <c r="A782" s="11" t="s">
        <v>581</v>
      </c>
      <c r="B782" s="12" t="s">
        <v>582</v>
      </c>
      <c r="C782" s="13" t="s">
        <v>2</v>
      </c>
      <c r="D782" s="14">
        <v>9</v>
      </c>
      <c r="E782" s="15">
        <f t="shared" si="24"/>
        <v>55.65</v>
      </c>
      <c r="F782" s="16" t="str">
        <f t="shared" si="25"/>
        <v/>
      </c>
      <c r="G782" s="17">
        <v>55.65</v>
      </c>
    </row>
    <row r="783" spans="1:7" x14ac:dyDescent="0.3">
      <c r="A783" s="11" t="s">
        <v>1708</v>
      </c>
      <c r="B783" s="12" t="s">
        <v>1709</v>
      </c>
      <c r="C783" s="13" t="s">
        <v>2</v>
      </c>
      <c r="D783" s="14">
        <v>30</v>
      </c>
      <c r="E783" s="15">
        <f t="shared" si="24"/>
        <v>50.26</v>
      </c>
      <c r="F783" s="16" t="str">
        <f t="shared" si="25"/>
        <v>$4.46</v>
      </c>
      <c r="G783" s="17">
        <v>45.8</v>
      </c>
    </row>
    <row r="784" spans="1:7" x14ac:dyDescent="0.3">
      <c r="A784" s="11" t="s">
        <v>1448</v>
      </c>
      <c r="B784" s="12" t="s">
        <v>1449</v>
      </c>
      <c r="C784" s="13" t="s">
        <v>2</v>
      </c>
      <c r="D784" s="14">
        <v>30</v>
      </c>
      <c r="E784" s="15">
        <f t="shared" si="24"/>
        <v>5.93</v>
      </c>
      <c r="F784" s="16" t="str">
        <f t="shared" si="25"/>
        <v>$4.46</v>
      </c>
      <c r="G784" s="17">
        <v>1.47</v>
      </c>
    </row>
    <row r="785" spans="1:7" x14ac:dyDescent="0.3">
      <c r="A785" s="11" t="s">
        <v>583</v>
      </c>
      <c r="B785" s="12" t="s">
        <v>584</v>
      </c>
      <c r="C785" s="13" t="s">
        <v>2</v>
      </c>
      <c r="D785" s="14">
        <v>9</v>
      </c>
      <c r="E785" s="15">
        <f t="shared" si="24"/>
        <v>238.46</v>
      </c>
      <c r="F785" s="16" t="str">
        <f t="shared" si="25"/>
        <v/>
      </c>
      <c r="G785" s="17">
        <v>238.46</v>
      </c>
    </row>
    <row r="786" spans="1:7" x14ac:dyDescent="0.3">
      <c r="A786" s="11" t="s">
        <v>1710</v>
      </c>
      <c r="B786" s="12" t="s">
        <v>1711</v>
      </c>
      <c r="C786" s="13" t="s">
        <v>2</v>
      </c>
      <c r="D786" s="14">
        <v>30</v>
      </c>
      <c r="E786" s="15">
        <f t="shared" si="24"/>
        <v>7.8900000000000006</v>
      </c>
      <c r="F786" s="16" t="str">
        <f t="shared" si="25"/>
        <v>$4.46</v>
      </c>
      <c r="G786" s="17">
        <v>3.43</v>
      </c>
    </row>
    <row r="787" spans="1:7" x14ac:dyDescent="0.3">
      <c r="A787" s="11" t="s">
        <v>1712</v>
      </c>
      <c r="B787" s="12" t="s">
        <v>1713</v>
      </c>
      <c r="C787" s="13" t="s">
        <v>2</v>
      </c>
      <c r="D787" s="14">
        <v>9</v>
      </c>
      <c r="E787" s="15">
        <f t="shared" si="24"/>
        <v>245</v>
      </c>
      <c r="F787" s="16" t="str">
        <f t="shared" si="25"/>
        <v/>
      </c>
      <c r="G787" s="17">
        <v>245</v>
      </c>
    </row>
    <row r="788" spans="1:7" x14ac:dyDescent="0.3">
      <c r="A788" s="18" t="s">
        <v>1907</v>
      </c>
      <c r="B788" s="19" t="s">
        <v>1908</v>
      </c>
      <c r="C788" s="18" t="s">
        <v>2</v>
      </c>
      <c r="D788" s="20">
        <v>30</v>
      </c>
      <c r="E788" s="15">
        <f t="shared" si="24"/>
        <v>30.61</v>
      </c>
      <c r="F788" s="16" t="str">
        <f t="shared" si="25"/>
        <v>$4.46</v>
      </c>
      <c r="G788" s="17">
        <v>26.15</v>
      </c>
    </row>
    <row r="789" spans="1:7" x14ac:dyDescent="0.3">
      <c r="A789" s="11" t="s">
        <v>585</v>
      </c>
      <c r="B789" s="12" t="s">
        <v>586</v>
      </c>
      <c r="C789" s="13" t="s">
        <v>2</v>
      </c>
      <c r="D789" s="14">
        <v>9</v>
      </c>
      <c r="E789" s="15">
        <f t="shared" si="24"/>
        <v>78.37</v>
      </c>
      <c r="F789" s="16" t="str">
        <f t="shared" si="25"/>
        <v/>
      </c>
      <c r="G789" s="17">
        <v>78.37</v>
      </c>
    </row>
    <row r="790" spans="1:7" x14ac:dyDescent="0.3">
      <c r="A790" s="11" t="s">
        <v>1450</v>
      </c>
      <c r="B790" s="12" t="s">
        <v>1451</v>
      </c>
      <c r="C790" s="13" t="s">
        <v>2</v>
      </c>
      <c r="D790" s="14">
        <v>9</v>
      </c>
      <c r="E790" s="15">
        <f t="shared" si="24"/>
        <v>29.85</v>
      </c>
      <c r="F790" s="16" t="str">
        <f t="shared" si="25"/>
        <v/>
      </c>
      <c r="G790" s="17">
        <v>29.85</v>
      </c>
    </row>
    <row r="791" spans="1:7" x14ac:dyDescent="0.3">
      <c r="A791" s="11" t="s">
        <v>587</v>
      </c>
      <c r="B791" s="12" t="s">
        <v>588</v>
      </c>
      <c r="C791" s="13" t="s">
        <v>2</v>
      </c>
      <c r="D791" s="14">
        <v>9</v>
      </c>
      <c r="E791" s="15">
        <f t="shared" si="24"/>
        <v>2.29</v>
      </c>
      <c r="F791" s="16" t="str">
        <f t="shared" si="25"/>
        <v/>
      </c>
      <c r="G791" s="17">
        <v>2.29</v>
      </c>
    </row>
    <row r="792" spans="1:7" x14ac:dyDescent="0.3">
      <c r="A792" s="11" t="s">
        <v>589</v>
      </c>
      <c r="B792" s="12" t="s">
        <v>590</v>
      </c>
      <c r="C792" s="13" t="s">
        <v>2</v>
      </c>
      <c r="D792" s="14">
        <v>9</v>
      </c>
      <c r="E792" s="15">
        <f t="shared" si="24"/>
        <v>22.54</v>
      </c>
      <c r="F792" s="16" t="str">
        <f t="shared" si="25"/>
        <v/>
      </c>
      <c r="G792" s="17">
        <v>22.54</v>
      </c>
    </row>
    <row r="793" spans="1:7" x14ac:dyDescent="0.3">
      <c r="A793" s="11" t="s">
        <v>1452</v>
      </c>
      <c r="B793" s="12" t="s">
        <v>1453</v>
      </c>
      <c r="C793" s="13" t="s">
        <v>2</v>
      </c>
      <c r="D793" s="14">
        <v>9</v>
      </c>
      <c r="E793" s="15">
        <f t="shared" si="24"/>
        <v>69.489999999999995</v>
      </c>
      <c r="F793" s="16" t="str">
        <f t="shared" si="25"/>
        <v/>
      </c>
      <c r="G793" s="17">
        <v>69.489999999999995</v>
      </c>
    </row>
    <row r="794" spans="1:7" x14ac:dyDescent="0.3">
      <c r="A794" s="11" t="s">
        <v>1714</v>
      </c>
      <c r="B794" s="12" t="s">
        <v>1715</v>
      </c>
      <c r="C794" s="13" t="s">
        <v>2</v>
      </c>
      <c r="D794" s="14">
        <v>30</v>
      </c>
      <c r="E794" s="15">
        <f t="shared" si="24"/>
        <v>0</v>
      </c>
      <c r="F794" s="16" t="str">
        <f t="shared" si="25"/>
        <v/>
      </c>
      <c r="G794" s="17">
        <v>0</v>
      </c>
    </row>
    <row r="795" spans="1:7" x14ac:dyDescent="0.3">
      <c r="A795" s="11" t="s">
        <v>591</v>
      </c>
      <c r="B795" s="12" t="s">
        <v>592</v>
      </c>
      <c r="C795" s="13" t="s">
        <v>2</v>
      </c>
      <c r="D795" s="14">
        <v>9</v>
      </c>
      <c r="E795" s="15">
        <f t="shared" si="24"/>
        <v>10.68</v>
      </c>
      <c r="F795" s="16" t="str">
        <f t="shared" si="25"/>
        <v/>
      </c>
      <c r="G795" s="17">
        <v>10.68</v>
      </c>
    </row>
    <row r="796" spans="1:7" x14ac:dyDescent="0.3">
      <c r="A796" s="11" t="s">
        <v>991</v>
      </c>
      <c r="B796" s="12" t="s">
        <v>992</v>
      </c>
      <c r="C796" s="13" t="s">
        <v>2</v>
      </c>
      <c r="D796" s="14">
        <v>9</v>
      </c>
      <c r="E796" s="15">
        <f t="shared" si="24"/>
        <v>0.63</v>
      </c>
      <c r="F796" s="16" t="str">
        <f t="shared" si="25"/>
        <v/>
      </c>
      <c r="G796" s="17">
        <v>0.63</v>
      </c>
    </row>
    <row r="797" spans="1:7" x14ac:dyDescent="0.3">
      <c r="A797" s="11" t="s">
        <v>1716</v>
      </c>
      <c r="B797" s="12" t="s">
        <v>1717</v>
      </c>
      <c r="C797" s="13" t="s">
        <v>2</v>
      </c>
      <c r="D797" s="14">
        <v>9</v>
      </c>
      <c r="E797" s="15">
        <f t="shared" si="24"/>
        <v>9.11</v>
      </c>
      <c r="F797" s="16" t="str">
        <f t="shared" si="25"/>
        <v/>
      </c>
      <c r="G797" s="17">
        <v>9.11</v>
      </c>
    </row>
    <row r="798" spans="1:7" x14ac:dyDescent="0.3">
      <c r="A798" s="11" t="s">
        <v>1454</v>
      </c>
      <c r="B798" s="12" t="s">
        <v>1455</v>
      </c>
      <c r="C798" s="13" t="s">
        <v>2</v>
      </c>
      <c r="D798" s="14">
        <v>9</v>
      </c>
      <c r="E798" s="15">
        <f t="shared" si="24"/>
        <v>0.78</v>
      </c>
      <c r="F798" s="16" t="str">
        <f t="shared" si="25"/>
        <v/>
      </c>
      <c r="G798" s="17">
        <v>0.78</v>
      </c>
    </row>
    <row r="799" spans="1:7" x14ac:dyDescent="0.3">
      <c r="A799" s="11" t="s">
        <v>1718</v>
      </c>
      <c r="B799" s="12" t="s">
        <v>1719</v>
      </c>
      <c r="C799" s="13" t="s">
        <v>2</v>
      </c>
      <c r="D799" s="14">
        <v>9</v>
      </c>
      <c r="E799" s="15">
        <f t="shared" si="24"/>
        <v>3.94</v>
      </c>
      <c r="F799" s="16" t="str">
        <f t="shared" si="25"/>
        <v/>
      </c>
      <c r="G799" s="17">
        <v>3.94</v>
      </c>
    </row>
    <row r="800" spans="1:7" x14ac:dyDescent="0.3">
      <c r="A800" s="11" t="s">
        <v>1456</v>
      </c>
      <c r="B800" s="12" t="s">
        <v>1457</v>
      </c>
      <c r="C800" s="13" t="s">
        <v>2</v>
      </c>
      <c r="D800" s="14">
        <v>9</v>
      </c>
      <c r="E800" s="15">
        <f t="shared" si="24"/>
        <v>0.48</v>
      </c>
      <c r="F800" s="16" t="str">
        <f t="shared" si="25"/>
        <v/>
      </c>
      <c r="G800" s="17">
        <v>0.48</v>
      </c>
    </row>
    <row r="801" spans="1:7" x14ac:dyDescent="0.3">
      <c r="A801" s="11" t="s">
        <v>1720</v>
      </c>
      <c r="B801" s="12" t="s">
        <v>1721</v>
      </c>
      <c r="C801" s="13" t="s">
        <v>2</v>
      </c>
      <c r="D801" s="14">
        <v>9</v>
      </c>
      <c r="E801" s="15">
        <f t="shared" si="24"/>
        <v>5.01</v>
      </c>
      <c r="F801" s="16" t="str">
        <f t="shared" si="25"/>
        <v/>
      </c>
      <c r="G801" s="17">
        <v>5.01</v>
      </c>
    </row>
    <row r="802" spans="1:7" x14ac:dyDescent="0.3">
      <c r="A802" s="11" t="s">
        <v>593</v>
      </c>
      <c r="B802" s="12" t="s">
        <v>594</v>
      </c>
      <c r="C802" s="13" t="s">
        <v>2</v>
      </c>
      <c r="D802" s="14">
        <v>30</v>
      </c>
      <c r="E802" s="15">
        <f t="shared" si="24"/>
        <v>5.29</v>
      </c>
      <c r="F802" s="16" t="str">
        <f t="shared" si="25"/>
        <v>$4.46</v>
      </c>
      <c r="G802" s="17">
        <v>0.83</v>
      </c>
    </row>
    <row r="803" spans="1:7" x14ac:dyDescent="0.3">
      <c r="A803" s="11" t="s">
        <v>1458</v>
      </c>
      <c r="B803" s="12" t="s">
        <v>1459</v>
      </c>
      <c r="C803" s="13" t="s">
        <v>2</v>
      </c>
      <c r="D803" s="14">
        <v>9</v>
      </c>
      <c r="E803" s="15">
        <f t="shared" si="24"/>
        <v>82.08</v>
      </c>
      <c r="F803" s="16" t="str">
        <f t="shared" si="25"/>
        <v/>
      </c>
      <c r="G803" s="17">
        <v>82.08</v>
      </c>
    </row>
    <row r="804" spans="1:7" x14ac:dyDescent="0.3">
      <c r="A804" s="11" t="s">
        <v>595</v>
      </c>
      <c r="B804" s="12" t="s">
        <v>596</v>
      </c>
      <c r="C804" s="13" t="s">
        <v>2</v>
      </c>
      <c r="D804" s="14">
        <v>9</v>
      </c>
      <c r="E804" s="15">
        <f t="shared" si="24"/>
        <v>29.29</v>
      </c>
      <c r="F804" s="16" t="str">
        <f t="shared" si="25"/>
        <v/>
      </c>
      <c r="G804" s="17">
        <v>29.29</v>
      </c>
    </row>
    <row r="805" spans="1:7" x14ac:dyDescent="0.3">
      <c r="A805" s="11" t="s">
        <v>597</v>
      </c>
      <c r="B805" s="12" t="s">
        <v>598</v>
      </c>
      <c r="C805" s="13" t="s">
        <v>2</v>
      </c>
      <c r="D805" s="14">
        <v>9</v>
      </c>
      <c r="E805" s="15">
        <f t="shared" si="24"/>
        <v>328.34</v>
      </c>
      <c r="F805" s="16" t="str">
        <f t="shared" si="25"/>
        <v/>
      </c>
      <c r="G805" s="17">
        <v>328.34</v>
      </c>
    </row>
    <row r="806" spans="1:7" x14ac:dyDescent="0.3">
      <c r="A806" s="11" t="s">
        <v>599</v>
      </c>
      <c r="B806" s="12" t="s">
        <v>600</v>
      </c>
      <c r="C806" s="13" t="s">
        <v>2</v>
      </c>
      <c r="D806" s="14">
        <v>9</v>
      </c>
      <c r="E806" s="15">
        <f t="shared" si="24"/>
        <v>3.45</v>
      </c>
      <c r="F806" s="16" t="str">
        <f t="shared" si="25"/>
        <v/>
      </c>
      <c r="G806" s="17">
        <v>3.45</v>
      </c>
    </row>
    <row r="807" spans="1:7" x14ac:dyDescent="0.3">
      <c r="A807" s="11" t="s">
        <v>601</v>
      </c>
      <c r="B807" s="12" t="s">
        <v>602</v>
      </c>
      <c r="C807" s="13" t="s">
        <v>2</v>
      </c>
      <c r="D807" s="14">
        <v>30</v>
      </c>
      <c r="E807" s="15">
        <f t="shared" si="24"/>
        <v>60.03</v>
      </c>
      <c r="F807" s="16" t="str">
        <f t="shared" si="25"/>
        <v>$4.46</v>
      </c>
      <c r="G807" s="17">
        <v>55.57</v>
      </c>
    </row>
    <row r="808" spans="1:7" x14ac:dyDescent="0.3">
      <c r="A808" s="11" t="s">
        <v>603</v>
      </c>
      <c r="B808" s="12" t="s">
        <v>604</v>
      </c>
      <c r="C808" s="13" t="s">
        <v>2</v>
      </c>
      <c r="D808" s="14">
        <v>9</v>
      </c>
      <c r="E808" s="15">
        <f t="shared" si="24"/>
        <v>71.37</v>
      </c>
      <c r="F808" s="16" t="str">
        <f t="shared" si="25"/>
        <v/>
      </c>
      <c r="G808" s="17">
        <v>71.37</v>
      </c>
    </row>
    <row r="809" spans="1:7" x14ac:dyDescent="0.3">
      <c r="A809" s="11" t="s">
        <v>605</v>
      </c>
      <c r="B809" s="12" t="s">
        <v>606</v>
      </c>
      <c r="C809" s="13" t="s">
        <v>2</v>
      </c>
      <c r="D809" s="14">
        <v>9</v>
      </c>
      <c r="E809" s="15">
        <f t="shared" si="24"/>
        <v>21.7</v>
      </c>
      <c r="F809" s="16" t="str">
        <f t="shared" si="25"/>
        <v/>
      </c>
      <c r="G809" s="17">
        <v>21.7</v>
      </c>
    </row>
    <row r="810" spans="1:7" x14ac:dyDescent="0.3">
      <c r="A810" s="11" t="s">
        <v>607</v>
      </c>
      <c r="B810" s="12" t="s">
        <v>608</v>
      </c>
      <c r="C810" s="13" t="s">
        <v>2</v>
      </c>
      <c r="D810" s="14">
        <v>9</v>
      </c>
      <c r="E810" s="15">
        <f t="shared" si="24"/>
        <v>256.08999999999997</v>
      </c>
      <c r="F810" s="16" t="str">
        <f t="shared" si="25"/>
        <v/>
      </c>
      <c r="G810" s="17">
        <v>256.08999999999997</v>
      </c>
    </row>
    <row r="811" spans="1:7" x14ac:dyDescent="0.3">
      <c r="A811" s="11" t="s">
        <v>609</v>
      </c>
      <c r="B811" s="12" t="s">
        <v>610</v>
      </c>
      <c r="C811" s="13" t="s">
        <v>2</v>
      </c>
      <c r="D811" s="14">
        <v>30</v>
      </c>
      <c r="E811" s="15">
        <f t="shared" si="24"/>
        <v>8.91</v>
      </c>
      <c r="F811" s="16" t="str">
        <f t="shared" si="25"/>
        <v>$4.46</v>
      </c>
      <c r="G811" s="17">
        <v>4.45</v>
      </c>
    </row>
    <row r="812" spans="1:7" x14ac:dyDescent="0.3">
      <c r="A812" s="11" t="s">
        <v>1998</v>
      </c>
      <c r="B812" s="12" t="s">
        <v>1999</v>
      </c>
      <c r="C812" s="13" t="s">
        <v>2</v>
      </c>
      <c r="D812" s="14">
        <v>9</v>
      </c>
      <c r="E812" s="15">
        <f t="shared" si="24"/>
        <v>0</v>
      </c>
      <c r="F812" s="16" t="str">
        <f t="shared" si="25"/>
        <v/>
      </c>
      <c r="G812" s="17">
        <v>0</v>
      </c>
    </row>
    <row r="813" spans="1:7" x14ac:dyDescent="0.3">
      <c r="A813" s="11" t="s">
        <v>611</v>
      </c>
      <c r="B813" s="12" t="s">
        <v>612</v>
      </c>
      <c r="C813" s="13" t="s">
        <v>2</v>
      </c>
      <c r="D813" s="14">
        <v>9</v>
      </c>
      <c r="E813" s="15">
        <f t="shared" si="24"/>
        <v>0.63</v>
      </c>
      <c r="F813" s="16" t="str">
        <f t="shared" si="25"/>
        <v/>
      </c>
      <c r="G813" s="17">
        <v>0.63</v>
      </c>
    </row>
    <row r="814" spans="1:7" x14ac:dyDescent="0.3">
      <c r="A814" s="11" t="s">
        <v>613</v>
      </c>
      <c r="B814" s="12" t="s">
        <v>614</v>
      </c>
      <c r="C814" s="13" t="s">
        <v>2</v>
      </c>
      <c r="D814" s="14">
        <v>9</v>
      </c>
      <c r="E814" s="15">
        <f t="shared" si="24"/>
        <v>85.12</v>
      </c>
      <c r="F814" s="16" t="str">
        <f t="shared" si="25"/>
        <v/>
      </c>
      <c r="G814" s="17">
        <v>85.12</v>
      </c>
    </row>
    <row r="815" spans="1:7" x14ac:dyDescent="0.3">
      <c r="A815" s="11" t="s">
        <v>615</v>
      </c>
      <c r="B815" s="12" t="s">
        <v>616</v>
      </c>
      <c r="C815" s="13" t="s">
        <v>2</v>
      </c>
      <c r="D815" s="14">
        <v>30</v>
      </c>
      <c r="E815" s="15">
        <f t="shared" si="24"/>
        <v>14.66</v>
      </c>
      <c r="F815" s="16" t="str">
        <f t="shared" si="25"/>
        <v>$4.46</v>
      </c>
      <c r="G815" s="17">
        <v>10.199999999999999</v>
      </c>
    </row>
    <row r="816" spans="1:7" x14ac:dyDescent="0.3">
      <c r="A816" s="11" t="s">
        <v>993</v>
      </c>
      <c r="B816" s="12" t="s">
        <v>994</v>
      </c>
      <c r="C816" s="13" t="s">
        <v>2</v>
      </c>
      <c r="D816" s="14">
        <v>9</v>
      </c>
      <c r="E816" s="15">
        <f t="shared" si="24"/>
        <v>7.89</v>
      </c>
      <c r="F816" s="16" t="str">
        <f t="shared" si="25"/>
        <v/>
      </c>
      <c r="G816" s="17">
        <v>7.89</v>
      </c>
    </row>
    <row r="817" spans="1:7" x14ac:dyDescent="0.3">
      <c r="A817" s="11" t="s">
        <v>617</v>
      </c>
      <c r="B817" s="12" t="s">
        <v>618</v>
      </c>
      <c r="C817" s="13" t="s">
        <v>2</v>
      </c>
      <c r="D817" s="14">
        <v>9</v>
      </c>
      <c r="E817" s="15">
        <f t="shared" si="24"/>
        <v>36.74</v>
      </c>
      <c r="F817" s="16" t="str">
        <f t="shared" si="25"/>
        <v/>
      </c>
      <c r="G817" s="17">
        <v>36.74</v>
      </c>
    </row>
    <row r="818" spans="1:7" x14ac:dyDescent="0.3">
      <c r="A818" s="11" t="s">
        <v>619</v>
      </c>
      <c r="B818" s="12" t="s">
        <v>620</v>
      </c>
      <c r="C818" s="13" t="s">
        <v>2</v>
      </c>
      <c r="D818" s="14">
        <v>9</v>
      </c>
      <c r="E818" s="15">
        <f t="shared" si="24"/>
        <v>2.11</v>
      </c>
      <c r="F818" s="16" t="str">
        <f t="shared" si="25"/>
        <v/>
      </c>
      <c r="G818" s="17">
        <v>2.11</v>
      </c>
    </row>
    <row r="819" spans="1:7" x14ac:dyDescent="0.3">
      <c r="A819" s="11" t="s">
        <v>621</v>
      </c>
      <c r="B819" s="12" t="s">
        <v>622</v>
      </c>
      <c r="C819" s="13" t="s">
        <v>2</v>
      </c>
      <c r="D819" s="14">
        <v>9</v>
      </c>
      <c r="E819" s="15">
        <f t="shared" si="24"/>
        <v>89.34</v>
      </c>
      <c r="F819" s="16" t="str">
        <f t="shared" si="25"/>
        <v/>
      </c>
      <c r="G819" s="17">
        <v>89.34</v>
      </c>
    </row>
    <row r="820" spans="1:7" x14ac:dyDescent="0.3">
      <c r="A820" s="11" t="s">
        <v>623</v>
      </c>
      <c r="B820" s="12" t="s">
        <v>624</v>
      </c>
      <c r="C820" s="13" t="s">
        <v>2</v>
      </c>
      <c r="D820" s="14">
        <v>9</v>
      </c>
      <c r="E820" s="15">
        <f t="shared" si="24"/>
        <v>0.94</v>
      </c>
      <c r="F820" s="16" t="str">
        <f t="shared" si="25"/>
        <v/>
      </c>
      <c r="G820" s="17">
        <v>0.94</v>
      </c>
    </row>
    <row r="821" spans="1:7" x14ac:dyDescent="0.3">
      <c r="A821" s="11" t="s">
        <v>625</v>
      </c>
      <c r="B821" s="12" t="s">
        <v>626</v>
      </c>
      <c r="C821" s="13" t="s">
        <v>2</v>
      </c>
      <c r="D821" s="14">
        <v>9</v>
      </c>
      <c r="E821" s="15">
        <f t="shared" si="24"/>
        <v>68.2</v>
      </c>
      <c r="F821" s="16" t="str">
        <f t="shared" si="25"/>
        <v/>
      </c>
      <c r="G821" s="17">
        <v>68.2</v>
      </c>
    </row>
    <row r="822" spans="1:7" x14ac:dyDescent="0.3">
      <c r="A822" s="11" t="s">
        <v>627</v>
      </c>
      <c r="B822" s="12" t="s">
        <v>628</v>
      </c>
      <c r="C822" s="13" t="s">
        <v>2</v>
      </c>
      <c r="D822" s="14">
        <v>9</v>
      </c>
      <c r="E822" s="15">
        <f t="shared" si="24"/>
        <v>1.99</v>
      </c>
      <c r="F822" s="16" t="str">
        <f t="shared" si="25"/>
        <v/>
      </c>
      <c r="G822" s="17">
        <v>1.99</v>
      </c>
    </row>
    <row r="823" spans="1:7" x14ac:dyDescent="0.3">
      <c r="A823" s="11" t="s">
        <v>1460</v>
      </c>
      <c r="B823" s="12" t="s">
        <v>1461</v>
      </c>
      <c r="C823" s="13" t="s">
        <v>2</v>
      </c>
      <c r="D823" s="14">
        <v>9</v>
      </c>
      <c r="E823" s="15">
        <f t="shared" si="24"/>
        <v>5.29</v>
      </c>
      <c r="F823" s="16" t="str">
        <f t="shared" si="25"/>
        <v/>
      </c>
      <c r="G823" s="17">
        <v>5.29</v>
      </c>
    </row>
    <row r="824" spans="1:7" x14ac:dyDescent="0.3">
      <c r="A824" s="11" t="s">
        <v>629</v>
      </c>
      <c r="B824" s="12" t="s">
        <v>630</v>
      </c>
      <c r="C824" s="13" t="s">
        <v>2</v>
      </c>
      <c r="D824" s="14">
        <v>9</v>
      </c>
      <c r="E824" s="15">
        <f t="shared" si="24"/>
        <v>38</v>
      </c>
      <c r="F824" s="16" t="str">
        <f t="shared" si="25"/>
        <v/>
      </c>
      <c r="G824" s="17">
        <v>38</v>
      </c>
    </row>
    <row r="825" spans="1:7" x14ac:dyDescent="0.3">
      <c r="A825" s="11" t="s">
        <v>631</v>
      </c>
      <c r="B825" s="12" t="s">
        <v>632</v>
      </c>
      <c r="C825" s="13" t="s">
        <v>2</v>
      </c>
      <c r="D825" s="14">
        <v>9</v>
      </c>
      <c r="E825" s="15">
        <f t="shared" si="24"/>
        <v>4128.0200000000004</v>
      </c>
      <c r="F825" s="16" t="str">
        <f t="shared" si="25"/>
        <v/>
      </c>
      <c r="G825" s="17">
        <v>4128.0200000000004</v>
      </c>
    </row>
    <row r="826" spans="1:7" x14ac:dyDescent="0.3">
      <c r="A826" s="11" t="s">
        <v>633</v>
      </c>
      <c r="B826" s="12" t="s">
        <v>634</v>
      </c>
      <c r="C826" s="13" t="s">
        <v>2</v>
      </c>
      <c r="D826" s="14">
        <v>9</v>
      </c>
      <c r="E826" s="15">
        <f t="shared" si="24"/>
        <v>3.13</v>
      </c>
      <c r="F826" s="16" t="str">
        <f t="shared" si="25"/>
        <v/>
      </c>
      <c r="G826" s="17">
        <v>3.13</v>
      </c>
    </row>
    <row r="827" spans="1:7" x14ac:dyDescent="0.3">
      <c r="A827" s="11" t="s">
        <v>635</v>
      </c>
      <c r="B827" s="12" t="s">
        <v>636</v>
      </c>
      <c r="C827" s="13">
        <v>1</v>
      </c>
      <c r="D827" s="14">
        <v>9</v>
      </c>
      <c r="E827" s="15">
        <f t="shared" si="24"/>
        <v>733.67</v>
      </c>
      <c r="F827" s="16" t="str">
        <f t="shared" si="25"/>
        <v/>
      </c>
      <c r="G827" s="17">
        <v>733.67</v>
      </c>
    </row>
    <row r="828" spans="1:7" x14ac:dyDescent="0.3">
      <c r="A828" s="11" t="s">
        <v>995</v>
      </c>
      <c r="B828" s="12" t="s">
        <v>996</v>
      </c>
      <c r="C828" s="13" t="s">
        <v>2</v>
      </c>
      <c r="D828" s="14">
        <v>9</v>
      </c>
      <c r="E828" s="15">
        <f t="shared" si="24"/>
        <v>236.62</v>
      </c>
      <c r="F828" s="16" t="str">
        <f t="shared" si="25"/>
        <v/>
      </c>
      <c r="G828" s="17">
        <v>236.62</v>
      </c>
    </row>
    <row r="829" spans="1:7" x14ac:dyDescent="0.3">
      <c r="A829" s="11" t="s">
        <v>637</v>
      </c>
      <c r="B829" s="12" t="s">
        <v>638</v>
      </c>
      <c r="C829" s="13" t="s">
        <v>2</v>
      </c>
      <c r="D829" s="14">
        <v>9</v>
      </c>
      <c r="E829" s="15">
        <f t="shared" si="24"/>
        <v>248.5</v>
      </c>
      <c r="F829" s="16" t="str">
        <f t="shared" si="25"/>
        <v/>
      </c>
      <c r="G829" s="17">
        <v>248.5</v>
      </c>
    </row>
    <row r="830" spans="1:7" x14ac:dyDescent="0.3">
      <c r="A830" s="11" t="s">
        <v>639</v>
      </c>
      <c r="B830" s="12" t="s">
        <v>640</v>
      </c>
      <c r="C830" s="13" t="s">
        <v>2</v>
      </c>
      <c r="D830" s="14">
        <v>9</v>
      </c>
      <c r="E830" s="15">
        <f t="shared" si="24"/>
        <v>66</v>
      </c>
      <c r="F830" s="16" t="str">
        <f t="shared" si="25"/>
        <v/>
      </c>
      <c r="G830" s="17">
        <v>66</v>
      </c>
    </row>
    <row r="831" spans="1:7" x14ac:dyDescent="0.3">
      <c r="A831" s="11" t="s">
        <v>641</v>
      </c>
      <c r="B831" s="12" t="s">
        <v>642</v>
      </c>
      <c r="C831" s="13" t="s">
        <v>2</v>
      </c>
      <c r="D831" s="14">
        <v>9</v>
      </c>
      <c r="E831" s="15">
        <f t="shared" si="24"/>
        <v>1.75</v>
      </c>
      <c r="F831" s="16" t="str">
        <f t="shared" si="25"/>
        <v/>
      </c>
      <c r="G831" s="17">
        <v>1.75</v>
      </c>
    </row>
    <row r="832" spans="1:7" x14ac:dyDescent="0.3">
      <c r="A832" s="11" t="s">
        <v>643</v>
      </c>
      <c r="B832" s="12" t="s">
        <v>644</v>
      </c>
      <c r="C832" s="13" t="s">
        <v>2</v>
      </c>
      <c r="D832" s="14">
        <v>9</v>
      </c>
      <c r="E832" s="15">
        <f t="shared" si="24"/>
        <v>139.21</v>
      </c>
      <c r="F832" s="16" t="str">
        <f t="shared" si="25"/>
        <v/>
      </c>
      <c r="G832" s="17">
        <v>139.21</v>
      </c>
    </row>
    <row r="833" spans="1:7" x14ac:dyDescent="0.3">
      <c r="A833" s="11" t="s">
        <v>645</v>
      </c>
      <c r="B833" s="12" t="s">
        <v>646</v>
      </c>
      <c r="C833" s="13" t="s">
        <v>2</v>
      </c>
      <c r="D833" s="14">
        <v>9</v>
      </c>
      <c r="E833" s="15">
        <f t="shared" si="24"/>
        <v>25.2</v>
      </c>
      <c r="F833" s="16" t="str">
        <f t="shared" si="25"/>
        <v/>
      </c>
      <c r="G833" s="17">
        <v>25.2</v>
      </c>
    </row>
    <row r="834" spans="1:7" x14ac:dyDescent="0.3">
      <c r="A834" s="11" t="s">
        <v>647</v>
      </c>
      <c r="B834" s="12" t="s">
        <v>648</v>
      </c>
      <c r="C834" s="13" t="s">
        <v>2</v>
      </c>
      <c r="D834" s="14">
        <v>9</v>
      </c>
      <c r="E834" s="15">
        <f t="shared" si="24"/>
        <v>1.86</v>
      </c>
      <c r="F834" s="16" t="str">
        <f t="shared" si="25"/>
        <v/>
      </c>
      <c r="G834" s="17">
        <v>1.86</v>
      </c>
    </row>
    <row r="835" spans="1:7" x14ac:dyDescent="0.3">
      <c r="A835" s="11" t="s">
        <v>649</v>
      </c>
      <c r="B835" s="12" t="s">
        <v>650</v>
      </c>
      <c r="C835" s="13" t="s">
        <v>2</v>
      </c>
      <c r="D835" s="14">
        <v>9</v>
      </c>
      <c r="E835" s="15">
        <f t="shared" si="24"/>
        <v>384.85</v>
      </c>
      <c r="F835" s="16" t="str">
        <f t="shared" si="25"/>
        <v/>
      </c>
      <c r="G835" s="17">
        <v>384.85</v>
      </c>
    </row>
    <row r="836" spans="1:7" x14ac:dyDescent="0.3">
      <c r="A836" s="11" t="s">
        <v>651</v>
      </c>
      <c r="B836" s="12" t="s">
        <v>652</v>
      </c>
      <c r="C836" s="13" t="s">
        <v>2</v>
      </c>
      <c r="D836" s="14">
        <v>30</v>
      </c>
      <c r="E836" s="15">
        <f t="shared" si="24"/>
        <v>37.03</v>
      </c>
      <c r="F836" s="16" t="str">
        <f t="shared" si="25"/>
        <v>$4.46</v>
      </c>
      <c r="G836" s="17">
        <v>32.57</v>
      </c>
    </row>
    <row r="837" spans="1:7" x14ac:dyDescent="0.3">
      <c r="A837" s="11" t="s">
        <v>653</v>
      </c>
      <c r="B837" s="12" t="s">
        <v>1263</v>
      </c>
      <c r="C837" s="13" t="s">
        <v>2</v>
      </c>
      <c r="D837" s="14">
        <v>30</v>
      </c>
      <c r="E837" s="15">
        <f t="shared" ref="E837:E900" si="26">IF(ISTEXT(G837),0,IF(F837="$4.46",F837+G837,G837))</f>
        <v>180.91</v>
      </c>
      <c r="F837" s="16" t="str">
        <f t="shared" ref="F837:F900" si="27">IF(G837=0,"",IF(D837=30,"$4.46",""))</f>
        <v>$4.46</v>
      </c>
      <c r="G837" s="17">
        <v>176.45</v>
      </c>
    </row>
    <row r="838" spans="1:7" x14ac:dyDescent="0.3">
      <c r="A838" s="18" t="s">
        <v>1137</v>
      </c>
      <c r="B838" s="19" t="s">
        <v>1138</v>
      </c>
      <c r="C838" s="18">
        <v>1</v>
      </c>
      <c r="D838" s="20">
        <v>9</v>
      </c>
      <c r="E838" s="15">
        <f t="shared" si="26"/>
        <v>4528.8100000000004</v>
      </c>
      <c r="F838" s="16" t="str">
        <f t="shared" si="27"/>
        <v/>
      </c>
      <c r="G838" s="17">
        <v>4528.8100000000004</v>
      </c>
    </row>
    <row r="839" spans="1:7" x14ac:dyDescent="0.3">
      <c r="A839" s="11" t="s">
        <v>654</v>
      </c>
      <c r="B839" s="12" t="s">
        <v>655</v>
      </c>
      <c r="C839" s="13" t="s">
        <v>2</v>
      </c>
      <c r="D839" s="14">
        <v>9</v>
      </c>
      <c r="E839" s="15">
        <f t="shared" si="26"/>
        <v>207.13</v>
      </c>
      <c r="F839" s="16" t="str">
        <f t="shared" si="27"/>
        <v/>
      </c>
      <c r="G839" s="17">
        <v>207.13</v>
      </c>
    </row>
    <row r="840" spans="1:7" x14ac:dyDescent="0.3">
      <c r="A840" s="18" t="s">
        <v>997</v>
      </c>
      <c r="B840" s="19" t="s">
        <v>1071</v>
      </c>
      <c r="C840" s="18">
        <v>1</v>
      </c>
      <c r="D840" s="20">
        <v>9</v>
      </c>
      <c r="E840" s="15">
        <f t="shared" si="26"/>
        <v>5166.29</v>
      </c>
      <c r="F840" s="16" t="str">
        <f t="shared" si="27"/>
        <v/>
      </c>
      <c r="G840" s="17">
        <v>5166.29</v>
      </c>
    </row>
    <row r="841" spans="1:7" x14ac:dyDescent="0.3">
      <c r="A841" s="18" t="s">
        <v>656</v>
      </c>
      <c r="B841" s="19" t="s">
        <v>1070</v>
      </c>
      <c r="C841" s="18">
        <v>1</v>
      </c>
      <c r="D841" s="20">
        <v>9</v>
      </c>
      <c r="E841" s="15">
        <f t="shared" si="26"/>
        <v>45020.65</v>
      </c>
      <c r="F841" s="16" t="str">
        <f t="shared" si="27"/>
        <v/>
      </c>
      <c r="G841" s="17">
        <v>45020.65</v>
      </c>
    </row>
    <row r="842" spans="1:7" x14ac:dyDescent="0.3">
      <c r="A842" s="11" t="s">
        <v>657</v>
      </c>
      <c r="B842" s="12" t="s">
        <v>658</v>
      </c>
      <c r="C842" s="13" t="s">
        <v>2</v>
      </c>
      <c r="D842" s="14">
        <v>9</v>
      </c>
      <c r="E842" s="15">
        <f t="shared" si="26"/>
        <v>81.900000000000006</v>
      </c>
      <c r="F842" s="16" t="str">
        <f t="shared" si="27"/>
        <v/>
      </c>
      <c r="G842" s="17">
        <v>81.900000000000006</v>
      </c>
    </row>
    <row r="843" spans="1:7" x14ac:dyDescent="0.3">
      <c r="A843" s="11" t="s">
        <v>659</v>
      </c>
      <c r="B843" s="12" t="s">
        <v>660</v>
      </c>
      <c r="C843" s="13" t="s">
        <v>2</v>
      </c>
      <c r="D843" s="14">
        <v>9</v>
      </c>
      <c r="E843" s="15">
        <f t="shared" si="26"/>
        <v>183.48</v>
      </c>
      <c r="F843" s="16" t="str">
        <f t="shared" si="27"/>
        <v/>
      </c>
      <c r="G843" s="17">
        <v>183.48</v>
      </c>
    </row>
    <row r="844" spans="1:7" x14ac:dyDescent="0.3">
      <c r="A844" s="11" t="s">
        <v>998</v>
      </c>
      <c r="B844" s="12" t="s">
        <v>999</v>
      </c>
      <c r="C844" s="13" t="s">
        <v>2</v>
      </c>
      <c r="D844" s="14">
        <v>9</v>
      </c>
      <c r="E844" s="15">
        <f t="shared" si="26"/>
        <v>2698.05</v>
      </c>
      <c r="F844" s="16" t="str">
        <f t="shared" si="27"/>
        <v/>
      </c>
      <c r="G844" s="17">
        <v>2698.05</v>
      </c>
    </row>
    <row r="845" spans="1:7" x14ac:dyDescent="0.3">
      <c r="A845" s="11" t="s">
        <v>1113</v>
      </c>
      <c r="B845" s="12" t="s">
        <v>1114</v>
      </c>
      <c r="C845" s="13" t="s">
        <v>2</v>
      </c>
      <c r="D845" s="14">
        <v>30</v>
      </c>
      <c r="E845" s="15">
        <f t="shared" si="26"/>
        <v>326.18</v>
      </c>
      <c r="F845" s="16" t="str">
        <f t="shared" si="27"/>
        <v>$4.46</v>
      </c>
      <c r="G845" s="17">
        <v>321.72000000000003</v>
      </c>
    </row>
    <row r="846" spans="1:7" x14ac:dyDescent="0.3">
      <c r="A846" s="11" t="s">
        <v>661</v>
      </c>
      <c r="B846" s="12" t="s">
        <v>662</v>
      </c>
      <c r="C846" s="13" t="s">
        <v>2</v>
      </c>
      <c r="D846" s="14">
        <v>9</v>
      </c>
      <c r="E846" s="15">
        <f t="shared" si="26"/>
        <v>95.9</v>
      </c>
      <c r="F846" s="16" t="str">
        <f t="shared" si="27"/>
        <v/>
      </c>
      <c r="G846" s="17">
        <v>95.9</v>
      </c>
    </row>
    <row r="847" spans="1:7" x14ac:dyDescent="0.3">
      <c r="A847" s="11" t="s">
        <v>663</v>
      </c>
      <c r="B847" s="12" t="s">
        <v>664</v>
      </c>
      <c r="C847" s="13" t="s">
        <v>2</v>
      </c>
      <c r="D847" s="14">
        <v>9</v>
      </c>
      <c r="E847" s="15">
        <f t="shared" si="26"/>
        <v>18.5</v>
      </c>
      <c r="F847" s="16" t="str">
        <f t="shared" si="27"/>
        <v/>
      </c>
      <c r="G847" s="17">
        <v>18.5</v>
      </c>
    </row>
    <row r="848" spans="1:7" x14ac:dyDescent="0.3">
      <c r="A848" s="11" t="s">
        <v>1722</v>
      </c>
      <c r="B848" s="12" t="s">
        <v>1723</v>
      </c>
      <c r="C848" s="13" t="s">
        <v>2</v>
      </c>
      <c r="D848" s="14">
        <v>9</v>
      </c>
      <c r="E848" s="15">
        <f t="shared" si="26"/>
        <v>61.11</v>
      </c>
      <c r="F848" s="16" t="str">
        <f t="shared" si="27"/>
        <v/>
      </c>
      <c r="G848" s="17">
        <v>61.11</v>
      </c>
    </row>
    <row r="849" spans="1:7" x14ac:dyDescent="0.3">
      <c r="A849" s="11" t="s">
        <v>665</v>
      </c>
      <c r="B849" s="12" t="s">
        <v>666</v>
      </c>
      <c r="C849" s="13" t="s">
        <v>2</v>
      </c>
      <c r="D849" s="14">
        <v>30</v>
      </c>
      <c r="E849" s="15">
        <f t="shared" si="26"/>
        <v>7.2799999999999994</v>
      </c>
      <c r="F849" s="16" t="str">
        <f t="shared" si="27"/>
        <v>$4.46</v>
      </c>
      <c r="G849" s="17">
        <v>2.82</v>
      </c>
    </row>
    <row r="850" spans="1:7" x14ac:dyDescent="0.3">
      <c r="A850" s="11" t="s">
        <v>667</v>
      </c>
      <c r="B850" s="12" t="s">
        <v>668</v>
      </c>
      <c r="C850" s="13" t="s">
        <v>2</v>
      </c>
      <c r="D850" s="14">
        <v>9</v>
      </c>
      <c r="E850" s="15">
        <f t="shared" si="26"/>
        <v>79.86</v>
      </c>
      <c r="F850" s="16" t="str">
        <f t="shared" si="27"/>
        <v/>
      </c>
      <c r="G850" s="17">
        <v>79.86</v>
      </c>
    </row>
    <row r="851" spans="1:7" x14ac:dyDescent="0.3">
      <c r="A851" s="11" t="s">
        <v>1000</v>
      </c>
      <c r="B851" s="12" t="s">
        <v>1001</v>
      </c>
      <c r="C851" s="13" t="s">
        <v>2</v>
      </c>
      <c r="D851" s="14">
        <v>9</v>
      </c>
      <c r="E851" s="15">
        <f t="shared" si="26"/>
        <v>0.08</v>
      </c>
      <c r="F851" s="16" t="str">
        <f t="shared" si="27"/>
        <v/>
      </c>
      <c r="G851" s="17">
        <v>0.08</v>
      </c>
    </row>
    <row r="852" spans="1:7" x14ac:dyDescent="0.3">
      <c r="A852" s="11" t="s">
        <v>669</v>
      </c>
      <c r="B852" s="12" t="s">
        <v>670</v>
      </c>
      <c r="C852" s="13" t="s">
        <v>2</v>
      </c>
      <c r="D852" s="14">
        <v>9</v>
      </c>
      <c r="E852" s="15">
        <f t="shared" si="26"/>
        <v>10.54</v>
      </c>
      <c r="F852" s="16" t="str">
        <f t="shared" si="27"/>
        <v/>
      </c>
      <c r="G852" s="17">
        <v>10.54</v>
      </c>
    </row>
    <row r="853" spans="1:7" x14ac:dyDescent="0.3">
      <c r="A853" s="18" t="s">
        <v>1002</v>
      </c>
      <c r="B853" s="19" t="s">
        <v>1003</v>
      </c>
      <c r="C853" s="18" t="s">
        <v>2</v>
      </c>
      <c r="D853" s="20">
        <v>30</v>
      </c>
      <c r="E853" s="15">
        <f t="shared" si="26"/>
        <v>28428.52</v>
      </c>
      <c r="F853" s="16" t="str">
        <f t="shared" si="27"/>
        <v>$4.46</v>
      </c>
      <c r="G853" s="17">
        <v>28424.06</v>
      </c>
    </row>
    <row r="854" spans="1:7" x14ac:dyDescent="0.3">
      <c r="A854" s="11" t="s">
        <v>671</v>
      </c>
      <c r="B854" s="12" t="s">
        <v>672</v>
      </c>
      <c r="C854" s="13" t="s">
        <v>2</v>
      </c>
      <c r="D854" s="14">
        <v>9</v>
      </c>
      <c r="E854" s="15">
        <f t="shared" si="26"/>
        <v>0.14000000000000001</v>
      </c>
      <c r="F854" s="16" t="str">
        <f t="shared" si="27"/>
        <v/>
      </c>
      <c r="G854" s="17">
        <v>0.14000000000000001</v>
      </c>
    </row>
    <row r="855" spans="1:7" x14ac:dyDescent="0.3">
      <c r="A855" s="11" t="s">
        <v>673</v>
      </c>
      <c r="B855" s="12" t="s">
        <v>674</v>
      </c>
      <c r="C855" s="13" t="s">
        <v>2</v>
      </c>
      <c r="D855" s="14">
        <v>9</v>
      </c>
      <c r="E855" s="15">
        <f t="shared" si="26"/>
        <v>356.93</v>
      </c>
      <c r="F855" s="16" t="str">
        <f t="shared" si="27"/>
        <v/>
      </c>
      <c r="G855" s="17">
        <v>356.93</v>
      </c>
    </row>
    <row r="856" spans="1:7" x14ac:dyDescent="0.3">
      <c r="A856" s="11" t="s">
        <v>675</v>
      </c>
      <c r="B856" s="12" t="s">
        <v>676</v>
      </c>
      <c r="C856" s="13" t="s">
        <v>2</v>
      </c>
      <c r="D856" s="14">
        <v>9</v>
      </c>
      <c r="E856" s="15">
        <f t="shared" si="26"/>
        <v>60.29</v>
      </c>
      <c r="F856" s="16" t="str">
        <f t="shared" si="27"/>
        <v/>
      </c>
      <c r="G856" s="17">
        <v>60.29</v>
      </c>
    </row>
    <row r="857" spans="1:7" x14ac:dyDescent="0.3">
      <c r="A857" s="11" t="s">
        <v>677</v>
      </c>
      <c r="B857" s="12" t="s">
        <v>678</v>
      </c>
      <c r="C857" s="13" t="s">
        <v>2</v>
      </c>
      <c r="D857" s="14">
        <v>9</v>
      </c>
      <c r="E857" s="15">
        <f t="shared" si="26"/>
        <v>243.71</v>
      </c>
      <c r="F857" s="16" t="str">
        <f t="shared" si="27"/>
        <v/>
      </c>
      <c r="G857" s="17">
        <v>243.71</v>
      </c>
    </row>
    <row r="858" spans="1:7" x14ac:dyDescent="0.3">
      <c r="A858" s="11" t="s">
        <v>1004</v>
      </c>
      <c r="B858" s="12" t="s">
        <v>1005</v>
      </c>
      <c r="C858" s="13" t="s">
        <v>2</v>
      </c>
      <c r="D858" s="14">
        <v>9</v>
      </c>
      <c r="E858" s="15">
        <f t="shared" si="26"/>
        <v>188.76</v>
      </c>
      <c r="F858" s="16" t="str">
        <f t="shared" si="27"/>
        <v/>
      </c>
      <c r="G858" s="17">
        <v>188.76</v>
      </c>
    </row>
    <row r="859" spans="1:7" x14ac:dyDescent="0.3">
      <c r="A859" s="11" t="s">
        <v>1462</v>
      </c>
      <c r="B859" s="12" t="s">
        <v>1167</v>
      </c>
      <c r="C859" s="13" t="s">
        <v>2</v>
      </c>
      <c r="D859" s="14">
        <v>9</v>
      </c>
      <c r="E859" s="15">
        <f t="shared" si="26"/>
        <v>217.09</v>
      </c>
      <c r="F859" s="16" t="str">
        <f t="shared" si="27"/>
        <v/>
      </c>
      <c r="G859" s="17">
        <v>217.09</v>
      </c>
    </row>
    <row r="860" spans="1:7" x14ac:dyDescent="0.3">
      <c r="A860" s="11" t="s">
        <v>1866</v>
      </c>
      <c r="B860" s="12" t="s">
        <v>1867</v>
      </c>
      <c r="C860" s="13" t="s">
        <v>2</v>
      </c>
      <c r="D860" s="14">
        <v>9</v>
      </c>
      <c r="E860" s="15">
        <f t="shared" si="26"/>
        <v>25.05</v>
      </c>
      <c r="F860" s="16" t="str">
        <f t="shared" si="27"/>
        <v/>
      </c>
      <c r="G860" s="17">
        <v>25.05</v>
      </c>
    </row>
    <row r="861" spans="1:7" x14ac:dyDescent="0.3">
      <c r="A861" s="11" t="s">
        <v>679</v>
      </c>
      <c r="B861" s="12" t="s">
        <v>680</v>
      </c>
      <c r="C861" s="13" t="s">
        <v>2</v>
      </c>
      <c r="D861" s="14">
        <v>9</v>
      </c>
      <c r="E861" s="15">
        <f t="shared" si="26"/>
        <v>20.350000000000001</v>
      </c>
      <c r="F861" s="16" t="str">
        <f t="shared" si="27"/>
        <v/>
      </c>
      <c r="G861" s="17">
        <v>20.350000000000001</v>
      </c>
    </row>
    <row r="862" spans="1:7" x14ac:dyDescent="0.3">
      <c r="A862" s="11" t="s">
        <v>681</v>
      </c>
      <c r="B862" s="12" t="s">
        <v>682</v>
      </c>
      <c r="C862" s="13">
        <v>1</v>
      </c>
      <c r="D862" s="14">
        <v>9</v>
      </c>
      <c r="E862" s="15">
        <f t="shared" si="26"/>
        <v>318.52999999999997</v>
      </c>
      <c r="F862" s="16" t="str">
        <f t="shared" si="27"/>
        <v/>
      </c>
      <c r="G862" s="17">
        <v>318.52999999999997</v>
      </c>
    </row>
    <row r="863" spans="1:7" x14ac:dyDescent="0.3">
      <c r="A863" s="11" t="s">
        <v>1121</v>
      </c>
      <c r="B863" s="12" t="s">
        <v>1122</v>
      </c>
      <c r="C863" s="13" t="s">
        <v>2</v>
      </c>
      <c r="D863" s="14">
        <v>30</v>
      </c>
      <c r="E863" s="15">
        <f t="shared" si="26"/>
        <v>56.53</v>
      </c>
      <c r="F863" s="16" t="str">
        <f t="shared" si="27"/>
        <v>$4.46</v>
      </c>
      <c r="G863" s="17">
        <v>52.07</v>
      </c>
    </row>
    <row r="864" spans="1:7" x14ac:dyDescent="0.3">
      <c r="A864" s="11" t="s">
        <v>1463</v>
      </c>
      <c r="B864" s="12" t="s">
        <v>1464</v>
      </c>
      <c r="C864" s="13" t="s">
        <v>2</v>
      </c>
      <c r="D864" s="14">
        <v>9</v>
      </c>
      <c r="E864" s="15">
        <f t="shared" si="26"/>
        <v>2767.88</v>
      </c>
      <c r="F864" s="16" t="str">
        <f t="shared" si="27"/>
        <v/>
      </c>
      <c r="G864" s="17">
        <v>2767.88</v>
      </c>
    </row>
    <row r="865" spans="1:7" x14ac:dyDescent="0.3">
      <c r="A865" s="11" t="s">
        <v>1870</v>
      </c>
      <c r="B865" s="12" t="s">
        <v>1871</v>
      </c>
      <c r="C865" s="13" t="s">
        <v>2</v>
      </c>
      <c r="D865" s="14">
        <v>30</v>
      </c>
      <c r="E865" s="15">
        <f t="shared" si="26"/>
        <v>31.82</v>
      </c>
      <c r="F865" s="16" t="str">
        <f t="shared" si="27"/>
        <v>$4.46</v>
      </c>
      <c r="G865" s="17">
        <v>27.36</v>
      </c>
    </row>
    <row r="866" spans="1:7" x14ac:dyDescent="0.3">
      <c r="A866" s="11" t="s">
        <v>1724</v>
      </c>
      <c r="B866" s="12" t="s">
        <v>1725</v>
      </c>
      <c r="C866" s="13" t="s">
        <v>2</v>
      </c>
      <c r="D866" s="14">
        <v>9</v>
      </c>
      <c r="E866" s="15">
        <f t="shared" si="26"/>
        <v>82.34</v>
      </c>
      <c r="F866" s="16" t="str">
        <f t="shared" si="27"/>
        <v/>
      </c>
      <c r="G866" s="17">
        <v>82.34</v>
      </c>
    </row>
    <row r="867" spans="1:7" x14ac:dyDescent="0.3">
      <c r="A867" s="11" t="s">
        <v>683</v>
      </c>
      <c r="B867" s="12" t="s">
        <v>684</v>
      </c>
      <c r="C867" s="13" t="s">
        <v>2</v>
      </c>
      <c r="D867" s="14">
        <v>9</v>
      </c>
      <c r="E867" s="15">
        <f t="shared" si="26"/>
        <v>23.88</v>
      </c>
      <c r="F867" s="16" t="str">
        <f t="shared" si="27"/>
        <v/>
      </c>
      <c r="G867" s="17">
        <v>23.88</v>
      </c>
    </row>
    <row r="868" spans="1:7" x14ac:dyDescent="0.3">
      <c r="A868" s="11" t="s">
        <v>1465</v>
      </c>
      <c r="B868" s="12" t="s">
        <v>1466</v>
      </c>
      <c r="C868" s="13" t="s">
        <v>2</v>
      </c>
      <c r="D868" s="14">
        <v>9</v>
      </c>
      <c r="E868" s="15">
        <f t="shared" si="26"/>
        <v>3.55</v>
      </c>
      <c r="F868" s="16" t="str">
        <f t="shared" si="27"/>
        <v/>
      </c>
      <c r="G868" s="17">
        <v>3.55</v>
      </c>
    </row>
    <row r="869" spans="1:7" x14ac:dyDescent="0.3">
      <c r="A869" s="11" t="s">
        <v>1006</v>
      </c>
      <c r="B869" s="12" t="s">
        <v>1007</v>
      </c>
      <c r="C869" s="13" t="s">
        <v>2</v>
      </c>
      <c r="D869" s="14">
        <v>9</v>
      </c>
      <c r="E869" s="15">
        <f t="shared" si="26"/>
        <v>5.73</v>
      </c>
      <c r="F869" s="16" t="str">
        <f t="shared" si="27"/>
        <v/>
      </c>
      <c r="G869" s="17">
        <v>5.73</v>
      </c>
    </row>
    <row r="870" spans="1:7" x14ac:dyDescent="0.3">
      <c r="A870" s="11" t="s">
        <v>1726</v>
      </c>
      <c r="B870" s="12" t="s">
        <v>1727</v>
      </c>
      <c r="C870" s="13" t="s">
        <v>2</v>
      </c>
      <c r="D870" s="14">
        <v>9</v>
      </c>
      <c r="E870" s="15">
        <f t="shared" si="26"/>
        <v>9.74</v>
      </c>
      <c r="F870" s="16" t="str">
        <f t="shared" si="27"/>
        <v/>
      </c>
      <c r="G870" s="17">
        <v>9.74</v>
      </c>
    </row>
    <row r="871" spans="1:7" x14ac:dyDescent="0.3">
      <c r="A871" s="11" t="s">
        <v>1467</v>
      </c>
      <c r="B871" s="12" t="s">
        <v>1468</v>
      </c>
      <c r="C871" s="13" t="s">
        <v>2</v>
      </c>
      <c r="D871" s="14">
        <v>9</v>
      </c>
      <c r="E871" s="15">
        <f t="shared" si="26"/>
        <v>1.75</v>
      </c>
      <c r="F871" s="16" t="str">
        <f t="shared" si="27"/>
        <v/>
      </c>
      <c r="G871" s="17">
        <v>1.75</v>
      </c>
    </row>
    <row r="872" spans="1:7" x14ac:dyDescent="0.3">
      <c r="A872" s="11" t="s">
        <v>1469</v>
      </c>
      <c r="B872" s="12" t="s">
        <v>1470</v>
      </c>
      <c r="C872" s="13" t="s">
        <v>2</v>
      </c>
      <c r="D872" s="14">
        <v>9</v>
      </c>
      <c r="E872" s="15">
        <f t="shared" si="26"/>
        <v>197.83</v>
      </c>
      <c r="F872" s="16" t="str">
        <f t="shared" si="27"/>
        <v/>
      </c>
      <c r="G872" s="17">
        <v>197.83</v>
      </c>
    </row>
    <row r="873" spans="1:7" x14ac:dyDescent="0.3">
      <c r="A873" s="11" t="s">
        <v>685</v>
      </c>
      <c r="B873" s="12" t="s">
        <v>686</v>
      </c>
      <c r="C873" s="13" t="s">
        <v>2</v>
      </c>
      <c r="D873" s="14">
        <v>9</v>
      </c>
      <c r="E873" s="15">
        <f t="shared" si="26"/>
        <v>32.96</v>
      </c>
      <c r="F873" s="16" t="str">
        <f t="shared" si="27"/>
        <v/>
      </c>
      <c r="G873" s="17">
        <v>32.96</v>
      </c>
    </row>
    <row r="874" spans="1:7" x14ac:dyDescent="0.3">
      <c r="A874" s="11" t="s">
        <v>687</v>
      </c>
      <c r="B874" s="12" t="s">
        <v>688</v>
      </c>
      <c r="C874" s="13" t="s">
        <v>2</v>
      </c>
      <c r="D874" s="14">
        <v>9</v>
      </c>
      <c r="E874" s="15">
        <f t="shared" si="26"/>
        <v>79</v>
      </c>
      <c r="F874" s="16" t="str">
        <f t="shared" si="27"/>
        <v/>
      </c>
      <c r="G874" s="17">
        <v>79</v>
      </c>
    </row>
    <row r="875" spans="1:7" x14ac:dyDescent="0.3">
      <c r="A875" s="11" t="s">
        <v>1008</v>
      </c>
      <c r="B875" s="12" t="s">
        <v>1009</v>
      </c>
      <c r="C875" s="13" t="s">
        <v>2</v>
      </c>
      <c r="D875" s="14">
        <v>30</v>
      </c>
      <c r="E875" s="15">
        <f t="shared" si="26"/>
        <v>64.8</v>
      </c>
      <c r="F875" s="16" t="str">
        <f t="shared" si="27"/>
        <v>$4.46</v>
      </c>
      <c r="G875" s="17">
        <v>60.34</v>
      </c>
    </row>
    <row r="876" spans="1:7" x14ac:dyDescent="0.3">
      <c r="A876" s="11" t="s">
        <v>689</v>
      </c>
      <c r="B876" s="12" t="s">
        <v>690</v>
      </c>
      <c r="C876" s="13" t="s">
        <v>2</v>
      </c>
      <c r="D876" s="14">
        <v>9</v>
      </c>
      <c r="E876" s="15">
        <f t="shared" si="26"/>
        <v>173.03</v>
      </c>
      <c r="F876" s="16" t="str">
        <f t="shared" si="27"/>
        <v/>
      </c>
      <c r="G876" s="17">
        <v>173.03</v>
      </c>
    </row>
    <row r="877" spans="1:7" x14ac:dyDescent="0.3">
      <c r="A877" s="11" t="s">
        <v>691</v>
      </c>
      <c r="B877" s="12" t="s">
        <v>692</v>
      </c>
      <c r="C877" s="13" t="s">
        <v>2</v>
      </c>
      <c r="D877" s="14">
        <v>9</v>
      </c>
      <c r="E877" s="15">
        <f t="shared" si="26"/>
        <v>46.32</v>
      </c>
      <c r="F877" s="16" t="str">
        <f t="shared" si="27"/>
        <v/>
      </c>
      <c r="G877" s="17">
        <v>46.32</v>
      </c>
    </row>
    <row r="878" spans="1:7" x14ac:dyDescent="0.3">
      <c r="A878" s="11" t="s">
        <v>693</v>
      </c>
      <c r="B878" s="12" t="s">
        <v>694</v>
      </c>
      <c r="C878" s="13" t="s">
        <v>2</v>
      </c>
      <c r="D878" s="14">
        <v>9</v>
      </c>
      <c r="E878" s="15">
        <f t="shared" si="26"/>
        <v>4.3600000000000003</v>
      </c>
      <c r="F878" s="16" t="str">
        <f t="shared" si="27"/>
        <v/>
      </c>
      <c r="G878" s="17">
        <v>4.3600000000000003</v>
      </c>
    </row>
    <row r="879" spans="1:7" x14ac:dyDescent="0.3">
      <c r="A879" s="11" t="s">
        <v>1010</v>
      </c>
      <c r="B879" s="12" t="s">
        <v>1011</v>
      </c>
      <c r="C879" s="13" t="s">
        <v>2</v>
      </c>
      <c r="D879" s="14">
        <v>9</v>
      </c>
      <c r="E879" s="15">
        <f t="shared" si="26"/>
        <v>17.02</v>
      </c>
      <c r="F879" s="16" t="str">
        <f t="shared" si="27"/>
        <v/>
      </c>
      <c r="G879" s="17">
        <v>17.02</v>
      </c>
    </row>
    <row r="880" spans="1:7" x14ac:dyDescent="0.3">
      <c r="A880" s="11" t="s">
        <v>695</v>
      </c>
      <c r="B880" s="12" t="s">
        <v>696</v>
      </c>
      <c r="C880" s="13" t="s">
        <v>2</v>
      </c>
      <c r="D880" s="14">
        <v>9</v>
      </c>
      <c r="E880" s="15">
        <f t="shared" si="26"/>
        <v>392.63</v>
      </c>
      <c r="F880" s="16" t="str">
        <f t="shared" si="27"/>
        <v/>
      </c>
      <c r="G880" s="17">
        <v>392.63</v>
      </c>
    </row>
    <row r="881" spans="1:7" x14ac:dyDescent="0.3">
      <c r="A881" s="11" t="s">
        <v>697</v>
      </c>
      <c r="B881" s="12" t="s">
        <v>698</v>
      </c>
      <c r="C881" s="13" t="s">
        <v>2</v>
      </c>
      <c r="D881" s="14">
        <v>9</v>
      </c>
      <c r="E881" s="15">
        <f t="shared" si="26"/>
        <v>74.36</v>
      </c>
      <c r="F881" s="16" t="str">
        <f t="shared" si="27"/>
        <v/>
      </c>
      <c r="G881" s="17">
        <v>74.36</v>
      </c>
    </row>
    <row r="882" spans="1:7" x14ac:dyDescent="0.3">
      <c r="A882" s="11" t="s">
        <v>1012</v>
      </c>
      <c r="B882" s="12" t="s">
        <v>1013</v>
      </c>
      <c r="C882" s="13" t="s">
        <v>2</v>
      </c>
      <c r="D882" s="14">
        <v>9</v>
      </c>
      <c r="E882" s="15">
        <f t="shared" si="26"/>
        <v>136.66999999999999</v>
      </c>
      <c r="F882" s="16" t="str">
        <f t="shared" si="27"/>
        <v/>
      </c>
      <c r="G882" s="17">
        <v>136.66999999999999</v>
      </c>
    </row>
    <row r="883" spans="1:7" x14ac:dyDescent="0.3">
      <c r="A883" s="11" t="s">
        <v>699</v>
      </c>
      <c r="B883" s="12" t="s">
        <v>700</v>
      </c>
      <c r="C883" s="13" t="s">
        <v>2</v>
      </c>
      <c r="D883" s="14">
        <v>30</v>
      </c>
      <c r="E883" s="15">
        <f t="shared" si="26"/>
        <v>41.15</v>
      </c>
      <c r="F883" s="16" t="str">
        <f t="shared" si="27"/>
        <v>$4.46</v>
      </c>
      <c r="G883" s="17">
        <v>36.69</v>
      </c>
    </row>
    <row r="884" spans="1:7" x14ac:dyDescent="0.3">
      <c r="A884" s="11" t="s">
        <v>701</v>
      </c>
      <c r="B884" s="12" t="s">
        <v>702</v>
      </c>
      <c r="C884" s="13" t="s">
        <v>2</v>
      </c>
      <c r="D884" s="14">
        <v>9</v>
      </c>
      <c r="E884" s="15">
        <f t="shared" si="26"/>
        <v>75.22</v>
      </c>
      <c r="F884" s="16" t="str">
        <f t="shared" si="27"/>
        <v/>
      </c>
      <c r="G884" s="17">
        <v>75.22</v>
      </c>
    </row>
    <row r="885" spans="1:7" x14ac:dyDescent="0.3">
      <c r="A885" s="11" t="s">
        <v>1014</v>
      </c>
      <c r="B885" s="12" t="s">
        <v>1015</v>
      </c>
      <c r="C885" s="13" t="s">
        <v>2</v>
      </c>
      <c r="D885" s="14">
        <v>9</v>
      </c>
      <c r="E885" s="15">
        <f t="shared" si="26"/>
        <v>22.07</v>
      </c>
      <c r="F885" s="16" t="str">
        <f t="shared" si="27"/>
        <v/>
      </c>
      <c r="G885" s="17">
        <v>22.07</v>
      </c>
    </row>
    <row r="886" spans="1:7" x14ac:dyDescent="0.3">
      <c r="A886" s="11" t="s">
        <v>1471</v>
      </c>
      <c r="B886" s="12" t="s">
        <v>1472</v>
      </c>
      <c r="C886" s="13" t="s">
        <v>2</v>
      </c>
      <c r="D886" s="14">
        <v>9</v>
      </c>
      <c r="E886" s="15">
        <f t="shared" si="26"/>
        <v>15.54</v>
      </c>
      <c r="F886" s="16" t="str">
        <f t="shared" si="27"/>
        <v/>
      </c>
      <c r="G886" s="17">
        <v>15.54</v>
      </c>
    </row>
    <row r="887" spans="1:7" x14ac:dyDescent="0.3">
      <c r="A887" s="11" t="s">
        <v>703</v>
      </c>
      <c r="B887" s="12" t="s">
        <v>704</v>
      </c>
      <c r="C887" s="13" t="s">
        <v>2</v>
      </c>
      <c r="D887" s="14">
        <v>30</v>
      </c>
      <c r="E887" s="15">
        <f t="shared" si="26"/>
        <v>66.56</v>
      </c>
      <c r="F887" s="16" t="str">
        <f t="shared" si="27"/>
        <v>$4.46</v>
      </c>
      <c r="G887" s="17">
        <v>62.1</v>
      </c>
    </row>
    <row r="888" spans="1:7" x14ac:dyDescent="0.3">
      <c r="A888" s="11" t="s">
        <v>1016</v>
      </c>
      <c r="B888" s="12" t="s">
        <v>1017</v>
      </c>
      <c r="C888" s="13" t="s">
        <v>2</v>
      </c>
      <c r="D888" s="14">
        <v>9</v>
      </c>
      <c r="E888" s="15">
        <f t="shared" si="26"/>
        <v>36.28</v>
      </c>
      <c r="F888" s="16" t="str">
        <f t="shared" si="27"/>
        <v/>
      </c>
      <c r="G888" s="17">
        <v>36.28</v>
      </c>
    </row>
    <row r="889" spans="1:7" x14ac:dyDescent="0.3">
      <c r="A889" s="11" t="s">
        <v>1018</v>
      </c>
      <c r="B889" s="12" t="s">
        <v>1019</v>
      </c>
      <c r="C889" s="13" t="s">
        <v>2</v>
      </c>
      <c r="D889" s="14">
        <v>9</v>
      </c>
      <c r="E889" s="15">
        <f t="shared" si="26"/>
        <v>28.52</v>
      </c>
      <c r="F889" s="16" t="str">
        <f t="shared" si="27"/>
        <v/>
      </c>
      <c r="G889" s="17">
        <v>28.52</v>
      </c>
    </row>
    <row r="890" spans="1:7" x14ac:dyDescent="0.3">
      <c r="A890" s="11" t="s">
        <v>1020</v>
      </c>
      <c r="B890" s="12" t="s">
        <v>1021</v>
      </c>
      <c r="C890" s="13" t="s">
        <v>2</v>
      </c>
      <c r="D890" s="14">
        <v>9</v>
      </c>
      <c r="E890" s="15">
        <f t="shared" si="26"/>
        <v>30.78</v>
      </c>
      <c r="F890" s="16" t="str">
        <f t="shared" si="27"/>
        <v/>
      </c>
      <c r="G890" s="17">
        <v>30.78</v>
      </c>
    </row>
    <row r="891" spans="1:7" x14ac:dyDescent="0.3">
      <c r="A891" s="11" t="s">
        <v>705</v>
      </c>
      <c r="B891" s="12" t="s">
        <v>706</v>
      </c>
      <c r="C891" s="13" t="s">
        <v>2</v>
      </c>
      <c r="D891" s="14">
        <v>30</v>
      </c>
      <c r="E891" s="15">
        <f t="shared" si="26"/>
        <v>353.69</v>
      </c>
      <c r="F891" s="16" t="str">
        <f t="shared" si="27"/>
        <v>$4.46</v>
      </c>
      <c r="G891" s="17">
        <v>349.23</v>
      </c>
    </row>
    <row r="892" spans="1:7" x14ac:dyDescent="0.3">
      <c r="A892" s="11" t="s">
        <v>1473</v>
      </c>
      <c r="B892" s="12" t="s">
        <v>1474</v>
      </c>
      <c r="C892" s="13" t="s">
        <v>2</v>
      </c>
      <c r="D892" s="14">
        <v>30</v>
      </c>
      <c r="E892" s="15">
        <f t="shared" si="26"/>
        <v>60.300000000000004</v>
      </c>
      <c r="F892" s="16" t="str">
        <f t="shared" si="27"/>
        <v>$4.46</v>
      </c>
      <c r="G892" s="17">
        <v>55.84</v>
      </c>
    </row>
    <row r="893" spans="1:7" x14ac:dyDescent="0.3">
      <c r="A893" s="11" t="s">
        <v>1728</v>
      </c>
      <c r="B893" s="12" t="s">
        <v>1729</v>
      </c>
      <c r="C893" s="13" t="s">
        <v>2</v>
      </c>
      <c r="D893" s="14">
        <v>9</v>
      </c>
      <c r="E893" s="15">
        <f t="shared" si="26"/>
        <v>9.11</v>
      </c>
      <c r="F893" s="16" t="str">
        <f t="shared" si="27"/>
        <v/>
      </c>
      <c r="G893" s="17">
        <v>9.11</v>
      </c>
    </row>
    <row r="894" spans="1:7" x14ac:dyDescent="0.3">
      <c r="A894" s="11" t="s">
        <v>1475</v>
      </c>
      <c r="B894" s="12" t="s">
        <v>1476</v>
      </c>
      <c r="C894" s="13" t="s">
        <v>2</v>
      </c>
      <c r="D894" s="14">
        <v>9</v>
      </c>
      <c r="E894" s="15">
        <f t="shared" si="26"/>
        <v>0.13</v>
      </c>
      <c r="F894" s="16" t="str">
        <f t="shared" si="27"/>
        <v/>
      </c>
      <c r="G894" s="17">
        <v>0.13</v>
      </c>
    </row>
    <row r="895" spans="1:7" x14ac:dyDescent="0.3">
      <c r="A895" s="11" t="s">
        <v>1730</v>
      </c>
      <c r="B895" s="12" t="s">
        <v>1731</v>
      </c>
      <c r="C895" s="13" t="s">
        <v>2</v>
      </c>
      <c r="D895" s="14">
        <v>9</v>
      </c>
      <c r="E895" s="15">
        <f t="shared" si="26"/>
        <v>75.81</v>
      </c>
      <c r="F895" s="16" t="str">
        <f t="shared" si="27"/>
        <v/>
      </c>
      <c r="G895" s="17">
        <v>75.81</v>
      </c>
    </row>
    <row r="896" spans="1:7" x14ac:dyDescent="0.3">
      <c r="A896" s="11" t="s">
        <v>707</v>
      </c>
      <c r="B896" s="12" t="s">
        <v>708</v>
      </c>
      <c r="C896" s="13" t="s">
        <v>2</v>
      </c>
      <c r="D896" s="14">
        <v>9</v>
      </c>
      <c r="E896" s="15">
        <f t="shared" si="26"/>
        <v>73.94</v>
      </c>
      <c r="F896" s="16" t="str">
        <f t="shared" si="27"/>
        <v/>
      </c>
      <c r="G896" s="17">
        <v>73.94</v>
      </c>
    </row>
    <row r="897" spans="1:7" x14ac:dyDescent="0.3">
      <c r="A897" s="11" t="s">
        <v>1022</v>
      </c>
      <c r="B897" s="12" t="s">
        <v>1023</v>
      </c>
      <c r="C897" s="13" t="s">
        <v>2</v>
      </c>
      <c r="D897" s="14">
        <v>9</v>
      </c>
      <c r="E897" s="15">
        <f t="shared" si="26"/>
        <v>10.39</v>
      </c>
      <c r="F897" s="16" t="str">
        <f t="shared" si="27"/>
        <v/>
      </c>
      <c r="G897" s="17">
        <v>10.39</v>
      </c>
    </row>
    <row r="898" spans="1:7" x14ac:dyDescent="0.3">
      <c r="A898" s="11" t="s">
        <v>1732</v>
      </c>
      <c r="B898" s="12" t="s">
        <v>1733</v>
      </c>
      <c r="C898" s="13" t="s">
        <v>2</v>
      </c>
      <c r="D898" s="14">
        <v>9</v>
      </c>
      <c r="E898" s="15">
        <f t="shared" si="26"/>
        <v>57.45</v>
      </c>
      <c r="F898" s="16" t="str">
        <f t="shared" si="27"/>
        <v/>
      </c>
      <c r="G898" s="17">
        <v>57.45</v>
      </c>
    </row>
    <row r="899" spans="1:7" x14ac:dyDescent="0.3">
      <c r="A899" s="11" t="s">
        <v>709</v>
      </c>
      <c r="B899" s="12" t="s">
        <v>710</v>
      </c>
      <c r="C899" s="13" t="s">
        <v>2</v>
      </c>
      <c r="D899" s="14">
        <v>9</v>
      </c>
      <c r="E899" s="15">
        <f t="shared" si="26"/>
        <v>26.71</v>
      </c>
      <c r="F899" s="16" t="str">
        <f t="shared" si="27"/>
        <v/>
      </c>
      <c r="G899" s="17">
        <v>26.71</v>
      </c>
    </row>
    <row r="900" spans="1:7" x14ac:dyDescent="0.3">
      <c r="A900" s="11" t="s">
        <v>1264</v>
      </c>
      <c r="B900" s="12" t="s">
        <v>1265</v>
      </c>
      <c r="C900" s="13" t="s">
        <v>2</v>
      </c>
      <c r="D900" s="14">
        <v>9</v>
      </c>
      <c r="E900" s="15">
        <f t="shared" si="26"/>
        <v>84.57</v>
      </c>
      <c r="F900" s="16" t="str">
        <f t="shared" si="27"/>
        <v/>
      </c>
      <c r="G900" s="17">
        <v>84.57</v>
      </c>
    </row>
    <row r="901" spans="1:7" x14ac:dyDescent="0.3">
      <c r="A901" s="11" t="s">
        <v>1266</v>
      </c>
      <c r="B901" s="12" t="s">
        <v>1267</v>
      </c>
      <c r="C901" s="13" t="s">
        <v>2</v>
      </c>
      <c r="D901" s="14">
        <v>9</v>
      </c>
      <c r="E901" s="15">
        <f t="shared" ref="E901:E964" si="28">IF(ISTEXT(G901),0,IF(F901="$4.46",F901+G901,G901))</f>
        <v>32.15</v>
      </c>
      <c r="F901" s="16" t="str">
        <f t="shared" ref="F901:F964" si="29">IF(G901=0,"",IF(D901=30,"$4.46",""))</f>
        <v/>
      </c>
      <c r="G901" s="17">
        <v>32.15</v>
      </c>
    </row>
    <row r="902" spans="1:7" x14ac:dyDescent="0.3">
      <c r="A902" s="11" t="s">
        <v>1477</v>
      </c>
      <c r="B902" s="12" t="s">
        <v>1478</v>
      </c>
      <c r="C902" s="13" t="s">
        <v>2</v>
      </c>
      <c r="D902" s="14">
        <v>30</v>
      </c>
      <c r="E902" s="15">
        <f t="shared" si="28"/>
        <v>27.630000000000003</v>
      </c>
      <c r="F902" s="16" t="str">
        <f t="shared" si="29"/>
        <v>$4.46</v>
      </c>
      <c r="G902" s="17">
        <v>23.17</v>
      </c>
    </row>
    <row r="903" spans="1:7" x14ac:dyDescent="0.3">
      <c r="A903" s="11" t="s">
        <v>1734</v>
      </c>
      <c r="B903" s="12" t="s">
        <v>1735</v>
      </c>
      <c r="C903" s="13" t="s">
        <v>2</v>
      </c>
      <c r="D903" s="14">
        <v>30</v>
      </c>
      <c r="E903" s="15">
        <f t="shared" si="28"/>
        <v>38.35</v>
      </c>
      <c r="F903" s="16" t="str">
        <f t="shared" si="29"/>
        <v>$4.46</v>
      </c>
      <c r="G903" s="17">
        <v>33.89</v>
      </c>
    </row>
    <row r="904" spans="1:7" x14ac:dyDescent="0.3">
      <c r="A904" s="11" t="s">
        <v>1878</v>
      </c>
      <c r="B904" s="12" t="s">
        <v>1879</v>
      </c>
      <c r="C904" s="13" t="s">
        <v>2</v>
      </c>
      <c r="D904" s="14">
        <v>9</v>
      </c>
      <c r="E904" s="15">
        <f t="shared" si="28"/>
        <v>37.14</v>
      </c>
      <c r="F904" s="16" t="str">
        <f t="shared" si="29"/>
        <v/>
      </c>
      <c r="G904" s="17">
        <v>37.14</v>
      </c>
    </row>
    <row r="905" spans="1:7" x14ac:dyDescent="0.3">
      <c r="A905" s="11" t="s">
        <v>1864</v>
      </c>
      <c r="B905" s="12" t="s">
        <v>1865</v>
      </c>
      <c r="C905" s="13" t="s">
        <v>2</v>
      </c>
      <c r="D905" s="14">
        <v>9</v>
      </c>
      <c r="E905" s="15">
        <f t="shared" si="28"/>
        <v>10.54</v>
      </c>
      <c r="F905" s="16" t="str">
        <f t="shared" si="29"/>
        <v/>
      </c>
      <c r="G905" s="17">
        <v>10.54</v>
      </c>
    </row>
    <row r="906" spans="1:7" x14ac:dyDescent="0.3">
      <c r="A906" s="11" t="s">
        <v>1479</v>
      </c>
      <c r="B906" s="12" t="s">
        <v>1480</v>
      </c>
      <c r="C906" s="13" t="s">
        <v>2</v>
      </c>
      <c r="D906" s="14">
        <v>9</v>
      </c>
      <c r="E906" s="15">
        <f t="shared" si="28"/>
        <v>30.56</v>
      </c>
      <c r="F906" s="16" t="str">
        <f t="shared" si="29"/>
        <v/>
      </c>
      <c r="G906" s="17">
        <v>30.56</v>
      </c>
    </row>
    <row r="907" spans="1:7" x14ac:dyDescent="0.3">
      <c r="A907" s="11" t="s">
        <v>1481</v>
      </c>
      <c r="B907" s="12" t="s">
        <v>1482</v>
      </c>
      <c r="C907" s="13" t="s">
        <v>2</v>
      </c>
      <c r="D907" s="14">
        <v>9</v>
      </c>
      <c r="E907" s="15">
        <f t="shared" si="28"/>
        <v>140.9</v>
      </c>
      <c r="F907" s="16" t="str">
        <f t="shared" si="29"/>
        <v/>
      </c>
      <c r="G907" s="17">
        <v>140.9</v>
      </c>
    </row>
    <row r="908" spans="1:7" x14ac:dyDescent="0.3">
      <c r="A908" s="11" t="s">
        <v>1024</v>
      </c>
      <c r="B908" s="12" t="s">
        <v>1025</v>
      </c>
      <c r="C908" s="13" t="s">
        <v>2</v>
      </c>
      <c r="D908" s="14">
        <v>9</v>
      </c>
      <c r="E908" s="15">
        <f t="shared" si="28"/>
        <v>686</v>
      </c>
      <c r="F908" s="16" t="str">
        <f t="shared" si="29"/>
        <v/>
      </c>
      <c r="G908" s="17">
        <v>686</v>
      </c>
    </row>
    <row r="909" spans="1:7" x14ac:dyDescent="0.3">
      <c r="A909" s="11" t="s">
        <v>711</v>
      </c>
      <c r="B909" s="12" t="s">
        <v>712</v>
      </c>
      <c r="C909" s="13" t="s">
        <v>2</v>
      </c>
      <c r="D909" s="14">
        <v>9</v>
      </c>
      <c r="E909" s="15">
        <f t="shared" si="28"/>
        <v>14.31</v>
      </c>
      <c r="F909" s="16" t="str">
        <f t="shared" si="29"/>
        <v/>
      </c>
      <c r="G909" s="17">
        <v>14.31</v>
      </c>
    </row>
    <row r="910" spans="1:7" x14ac:dyDescent="0.3">
      <c r="A910" s="11" t="s">
        <v>1483</v>
      </c>
      <c r="B910" s="12" t="s">
        <v>1484</v>
      </c>
      <c r="C910" s="13" t="s">
        <v>2</v>
      </c>
      <c r="D910" s="14">
        <v>9</v>
      </c>
      <c r="E910" s="15">
        <f t="shared" si="28"/>
        <v>654.63</v>
      </c>
      <c r="F910" s="16" t="str">
        <f t="shared" si="29"/>
        <v/>
      </c>
      <c r="G910" s="17">
        <v>654.63</v>
      </c>
    </row>
    <row r="911" spans="1:7" x14ac:dyDescent="0.3">
      <c r="A911" s="11" t="s">
        <v>713</v>
      </c>
      <c r="B911" s="12" t="s">
        <v>714</v>
      </c>
      <c r="C911" s="13" t="s">
        <v>2</v>
      </c>
      <c r="D911" s="14">
        <v>9</v>
      </c>
      <c r="E911" s="15">
        <f t="shared" si="28"/>
        <v>2.54</v>
      </c>
      <c r="F911" s="16" t="str">
        <f t="shared" si="29"/>
        <v/>
      </c>
      <c r="G911" s="17">
        <v>2.54</v>
      </c>
    </row>
    <row r="912" spans="1:7" x14ac:dyDescent="0.3">
      <c r="A912" s="11" t="s">
        <v>1026</v>
      </c>
      <c r="B912" s="12" t="s">
        <v>1027</v>
      </c>
      <c r="C912" s="13" t="s">
        <v>2</v>
      </c>
      <c r="D912" s="14">
        <v>9</v>
      </c>
      <c r="E912" s="15">
        <f t="shared" si="28"/>
        <v>391.07</v>
      </c>
      <c r="F912" s="16" t="str">
        <f t="shared" si="29"/>
        <v/>
      </c>
      <c r="G912" s="17">
        <v>391.07</v>
      </c>
    </row>
    <row r="913" spans="1:7" x14ac:dyDescent="0.3">
      <c r="A913" s="11" t="s">
        <v>715</v>
      </c>
      <c r="B913" s="12" t="s">
        <v>716</v>
      </c>
      <c r="C913" s="13" t="s">
        <v>2</v>
      </c>
      <c r="D913" s="14">
        <v>9</v>
      </c>
      <c r="E913" s="15">
        <f t="shared" si="28"/>
        <v>52.49</v>
      </c>
      <c r="F913" s="16" t="str">
        <f t="shared" si="29"/>
        <v/>
      </c>
      <c r="G913" s="17">
        <v>52.49</v>
      </c>
    </row>
    <row r="914" spans="1:7" x14ac:dyDescent="0.3">
      <c r="A914" s="11" t="s">
        <v>717</v>
      </c>
      <c r="B914" s="12" t="s">
        <v>718</v>
      </c>
      <c r="C914" s="13" t="s">
        <v>2</v>
      </c>
      <c r="D914" s="14">
        <v>9</v>
      </c>
      <c r="E914" s="15">
        <f t="shared" si="28"/>
        <v>42.16</v>
      </c>
      <c r="F914" s="16" t="str">
        <f t="shared" si="29"/>
        <v/>
      </c>
      <c r="G914" s="17">
        <v>42.16</v>
      </c>
    </row>
    <row r="915" spans="1:7" x14ac:dyDescent="0.3">
      <c r="A915" s="11" t="s">
        <v>719</v>
      </c>
      <c r="B915" s="12" t="s">
        <v>1736</v>
      </c>
      <c r="C915" s="13" t="s">
        <v>2</v>
      </c>
      <c r="D915" s="14">
        <v>9</v>
      </c>
      <c r="E915" s="15">
        <f t="shared" si="28"/>
        <v>75.03</v>
      </c>
      <c r="F915" s="16" t="str">
        <f t="shared" si="29"/>
        <v/>
      </c>
      <c r="G915" s="17">
        <v>75.03</v>
      </c>
    </row>
    <row r="916" spans="1:7" x14ac:dyDescent="0.3">
      <c r="A916" s="11" t="s">
        <v>720</v>
      </c>
      <c r="B916" s="12" t="s">
        <v>721</v>
      </c>
      <c r="C916" s="13" t="s">
        <v>2</v>
      </c>
      <c r="D916" s="14">
        <v>30</v>
      </c>
      <c r="E916" s="15">
        <f t="shared" si="28"/>
        <v>65.899999999999991</v>
      </c>
      <c r="F916" s="16" t="str">
        <f t="shared" si="29"/>
        <v>$4.46</v>
      </c>
      <c r="G916" s="17">
        <v>61.44</v>
      </c>
    </row>
    <row r="917" spans="1:7" x14ac:dyDescent="0.3">
      <c r="A917" s="11" t="s">
        <v>722</v>
      </c>
      <c r="B917" s="12" t="s">
        <v>723</v>
      </c>
      <c r="C917" s="13" t="s">
        <v>2</v>
      </c>
      <c r="D917" s="14">
        <v>9</v>
      </c>
      <c r="E917" s="15">
        <f t="shared" si="28"/>
        <v>29.98</v>
      </c>
      <c r="F917" s="16" t="str">
        <f t="shared" si="29"/>
        <v/>
      </c>
      <c r="G917" s="17">
        <v>29.98</v>
      </c>
    </row>
    <row r="918" spans="1:7" x14ac:dyDescent="0.3">
      <c r="A918" s="11" t="s">
        <v>1028</v>
      </c>
      <c r="B918" s="12" t="s">
        <v>1029</v>
      </c>
      <c r="C918" s="13" t="s">
        <v>2</v>
      </c>
      <c r="D918" s="14">
        <v>9</v>
      </c>
      <c r="E918" s="15">
        <f t="shared" si="28"/>
        <v>216.9</v>
      </c>
      <c r="F918" s="16" t="str">
        <f t="shared" si="29"/>
        <v/>
      </c>
      <c r="G918" s="17">
        <v>216.9</v>
      </c>
    </row>
    <row r="919" spans="1:7" x14ac:dyDescent="0.3">
      <c r="A919" s="11" t="s">
        <v>724</v>
      </c>
      <c r="B919" s="12" t="s">
        <v>725</v>
      </c>
      <c r="C919" s="13" t="s">
        <v>2</v>
      </c>
      <c r="D919" s="14">
        <v>9</v>
      </c>
      <c r="E919" s="15">
        <f t="shared" si="28"/>
        <v>5.3</v>
      </c>
      <c r="F919" s="16" t="str">
        <f t="shared" si="29"/>
        <v/>
      </c>
      <c r="G919" s="17">
        <v>5.3</v>
      </c>
    </row>
    <row r="920" spans="1:7" x14ac:dyDescent="0.3">
      <c r="A920" s="11" t="s">
        <v>726</v>
      </c>
      <c r="B920" s="12" t="s">
        <v>1268</v>
      </c>
      <c r="C920" s="13" t="s">
        <v>2</v>
      </c>
      <c r="D920" s="14">
        <v>9</v>
      </c>
      <c r="E920" s="15">
        <f t="shared" si="28"/>
        <v>8.2200000000000006</v>
      </c>
      <c r="F920" s="16" t="str">
        <f t="shared" si="29"/>
        <v/>
      </c>
      <c r="G920" s="17">
        <v>8.2200000000000006</v>
      </c>
    </row>
    <row r="921" spans="1:7" x14ac:dyDescent="0.3">
      <c r="A921" s="11" t="s">
        <v>1737</v>
      </c>
      <c r="B921" s="12" t="s">
        <v>1738</v>
      </c>
      <c r="C921" s="13" t="s">
        <v>2</v>
      </c>
      <c r="D921" s="14">
        <v>30</v>
      </c>
      <c r="E921" s="15">
        <f t="shared" si="28"/>
        <v>91</v>
      </c>
      <c r="F921" s="16" t="str">
        <f t="shared" si="29"/>
        <v>$4.46</v>
      </c>
      <c r="G921" s="17">
        <v>86.54</v>
      </c>
    </row>
    <row r="922" spans="1:7" x14ac:dyDescent="0.3">
      <c r="A922" s="11" t="s">
        <v>1485</v>
      </c>
      <c r="B922" s="12" t="s">
        <v>1486</v>
      </c>
      <c r="C922" s="13" t="s">
        <v>2</v>
      </c>
      <c r="D922" s="14">
        <v>30</v>
      </c>
      <c r="E922" s="15">
        <f t="shared" si="28"/>
        <v>38.04</v>
      </c>
      <c r="F922" s="16" t="str">
        <f t="shared" si="29"/>
        <v>$4.46</v>
      </c>
      <c r="G922" s="17">
        <v>33.58</v>
      </c>
    </row>
    <row r="923" spans="1:7" x14ac:dyDescent="0.3">
      <c r="A923" s="11" t="s">
        <v>1487</v>
      </c>
      <c r="B923" s="12" t="s">
        <v>1488</v>
      </c>
      <c r="C923" s="13" t="s">
        <v>2</v>
      </c>
      <c r="D923" s="14">
        <v>9</v>
      </c>
      <c r="E923" s="15">
        <f t="shared" si="28"/>
        <v>37.659999999999997</v>
      </c>
      <c r="F923" s="16" t="str">
        <f t="shared" si="29"/>
        <v/>
      </c>
      <c r="G923" s="17">
        <v>37.659999999999997</v>
      </c>
    </row>
    <row r="924" spans="1:7" x14ac:dyDescent="0.3">
      <c r="A924" s="11" t="s">
        <v>727</v>
      </c>
      <c r="B924" s="12" t="s">
        <v>728</v>
      </c>
      <c r="C924" s="13" t="s">
        <v>2</v>
      </c>
      <c r="D924" s="14">
        <v>9</v>
      </c>
      <c r="E924" s="15">
        <f t="shared" si="28"/>
        <v>7.68</v>
      </c>
      <c r="F924" s="16" t="str">
        <f t="shared" si="29"/>
        <v/>
      </c>
      <c r="G924" s="17">
        <v>7.68</v>
      </c>
    </row>
    <row r="925" spans="1:7" x14ac:dyDescent="0.3">
      <c r="A925" s="11" t="s">
        <v>1739</v>
      </c>
      <c r="B925" s="12" t="s">
        <v>1740</v>
      </c>
      <c r="C925" s="13" t="s">
        <v>2</v>
      </c>
      <c r="D925" s="14">
        <v>30</v>
      </c>
      <c r="E925" s="15">
        <f t="shared" si="28"/>
        <v>24.46</v>
      </c>
      <c r="F925" s="16" t="str">
        <f t="shared" si="29"/>
        <v>$4.46</v>
      </c>
      <c r="G925" s="17">
        <v>20</v>
      </c>
    </row>
    <row r="926" spans="1:7" x14ac:dyDescent="0.3">
      <c r="A926" s="11" t="s">
        <v>1489</v>
      </c>
      <c r="B926" s="12" t="s">
        <v>1490</v>
      </c>
      <c r="C926" s="13" t="s">
        <v>2</v>
      </c>
      <c r="D926" s="14">
        <v>30</v>
      </c>
      <c r="E926" s="15">
        <f t="shared" si="28"/>
        <v>31.23</v>
      </c>
      <c r="F926" s="16" t="str">
        <f t="shared" si="29"/>
        <v>$4.46</v>
      </c>
      <c r="G926" s="17">
        <v>26.77</v>
      </c>
    </row>
    <row r="927" spans="1:7" x14ac:dyDescent="0.3">
      <c r="A927" s="11" t="s">
        <v>729</v>
      </c>
      <c r="B927" s="12" t="s">
        <v>730</v>
      </c>
      <c r="C927" s="13" t="s">
        <v>2</v>
      </c>
      <c r="D927" s="14">
        <v>30</v>
      </c>
      <c r="E927" s="15">
        <f t="shared" si="28"/>
        <v>11.190000000000001</v>
      </c>
      <c r="F927" s="16" t="str">
        <f t="shared" si="29"/>
        <v>$4.46</v>
      </c>
      <c r="G927" s="17">
        <v>6.73</v>
      </c>
    </row>
    <row r="928" spans="1:7" x14ac:dyDescent="0.3">
      <c r="A928" s="11" t="s">
        <v>731</v>
      </c>
      <c r="B928" s="12" t="s">
        <v>732</v>
      </c>
      <c r="C928" s="13" t="s">
        <v>2</v>
      </c>
      <c r="D928" s="14">
        <v>9</v>
      </c>
      <c r="E928" s="15">
        <f t="shared" si="28"/>
        <v>7.88</v>
      </c>
      <c r="F928" s="16" t="str">
        <f t="shared" si="29"/>
        <v/>
      </c>
      <c r="G928" s="17">
        <v>7.88</v>
      </c>
    </row>
    <row r="929" spans="1:7" x14ac:dyDescent="0.3">
      <c r="A929" s="11" t="s">
        <v>1030</v>
      </c>
      <c r="B929" s="12" t="s">
        <v>1031</v>
      </c>
      <c r="C929" s="13" t="s">
        <v>2</v>
      </c>
      <c r="D929" s="14">
        <v>30</v>
      </c>
      <c r="E929" s="15">
        <f t="shared" si="28"/>
        <v>5.31</v>
      </c>
      <c r="F929" s="16" t="str">
        <f t="shared" si="29"/>
        <v>$4.46</v>
      </c>
      <c r="G929" s="17">
        <v>0.85</v>
      </c>
    </row>
    <row r="930" spans="1:7" x14ac:dyDescent="0.3">
      <c r="A930" s="11" t="s">
        <v>1152</v>
      </c>
      <c r="B930" s="12" t="s">
        <v>1153</v>
      </c>
      <c r="C930" s="13" t="s">
        <v>2</v>
      </c>
      <c r="D930" s="14">
        <v>30</v>
      </c>
      <c r="E930" s="15">
        <f t="shared" si="28"/>
        <v>0</v>
      </c>
      <c r="F930" s="16" t="str">
        <f t="shared" si="29"/>
        <v/>
      </c>
      <c r="G930" s="17">
        <v>0</v>
      </c>
    </row>
    <row r="931" spans="1:7" x14ac:dyDescent="0.3">
      <c r="A931" s="11" t="s">
        <v>1064</v>
      </c>
      <c r="B931" s="12" t="s">
        <v>1065</v>
      </c>
      <c r="C931" s="13" t="s">
        <v>2</v>
      </c>
      <c r="D931" s="14">
        <v>30</v>
      </c>
      <c r="E931" s="15">
        <f t="shared" si="28"/>
        <v>0</v>
      </c>
      <c r="F931" s="16" t="str">
        <f t="shared" si="29"/>
        <v/>
      </c>
      <c r="G931" s="17">
        <v>0</v>
      </c>
    </row>
    <row r="932" spans="1:7" x14ac:dyDescent="0.3">
      <c r="A932" s="11" t="s">
        <v>1536</v>
      </c>
      <c r="B932" s="12" t="s">
        <v>1537</v>
      </c>
      <c r="C932" s="13" t="s">
        <v>2</v>
      </c>
      <c r="D932" s="14">
        <v>9</v>
      </c>
      <c r="E932" s="15">
        <f t="shared" si="28"/>
        <v>0</v>
      </c>
      <c r="F932" s="16" t="str">
        <f t="shared" si="29"/>
        <v/>
      </c>
      <c r="G932" s="17">
        <v>0</v>
      </c>
    </row>
    <row r="933" spans="1:7" x14ac:dyDescent="0.3">
      <c r="A933" s="11" t="s">
        <v>1032</v>
      </c>
      <c r="B933" s="12" t="s">
        <v>1033</v>
      </c>
      <c r="C933" s="13">
        <v>1</v>
      </c>
      <c r="D933" s="14">
        <v>9</v>
      </c>
      <c r="E933" s="15">
        <f t="shared" si="28"/>
        <v>10.62</v>
      </c>
      <c r="F933" s="16" t="str">
        <f t="shared" si="29"/>
        <v/>
      </c>
      <c r="G933" s="17">
        <v>10.62</v>
      </c>
    </row>
    <row r="934" spans="1:7" x14ac:dyDescent="0.3">
      <c r="A934" s="11" t="s">
        <v>1034</v>
      </c>
      <c r="B934" s="12" t="s">
        <v>1538</v>
      </c>
      <c r="C934" s="13">
        <v>1</v>
      </c>
      <c r="D934" s="14">
        <v>9</v>
      </c>
      <c r="E934" s="15">
        <f t="shared" si="28"/>
        <v>22.52</v>
      </c>
      <c r="F934" s="16" t="str">
        <f t="shared" si="29"/>
        <v/>
      </c>
      <c r="G934" s="17">
        <v>22.52</v>
      </c>
    </row>
    <row r="935" spans="1:7" x14ac:dyDescent="0.3">
      <c r="A935" s="11" t="s">
        <v>1035</v>
      </c>
      <c r="B935" s="12" t="s">
        <v>1036</v>
      </c>
      <c r="C935" s="13">
        <v>1</v>
      </c>
      <c r="D935" s="14">
        <v>9</v>
      </c>
      <c r="E935" s="15">
        <f t="shared" si="28"/>
        <v>53.08</v>
      </c>
      <c r="F935" s="16" t="str">
        <f t="shared" si="29"/>
        <v/>
      </c>
      <c r="G935" s="17">
        <v>53.08</v>
      </c>
    </row>
    <row r="936" spans="1:7" x14ac:dyDescent="0.3">
      <c r="A936" s="11" t="s">
        <v>1037</v>
      </c>
      <c r="B936" s="12" t="s">
        <v>1038</v>
      </c>
      <c r="C936" s="13">
        <v>1</v>
      </c>
      <c r="D936" s="14">
        <v>9</v>
      </c>
      <c r="E936" s="15">
        <f t="shared" si="28"/>
        <v>21.23</v>
      </c>
      <c r="F936" s="16" t="str">
        <f t="shared" si="29"/>
        <v/>
      </c>
      <c r="G936" s="17">
        <v>21.23</v>
      </c>
    </row>
    <row r="937" spans="1:7" x14ac:dyDescent="0.3">
      <c r="A937" s="11" t="s">
        <v>1039</v>
      </c>
      <c r="B937" s="12" t="s">
        <v>1040</v>
      </c>
      <c r="C937" s="13">
        <v>1</v>
      </c>
      <c r="D937" s="14">
        <v>9</v>
      </c>
      <c r="E937" s="15">
        <f t="shared" si="28"/>
        <v>53.08</v>
      </c>
      <c r="F937" s="16" t="str">
        <f t="shared" si="29"/>
        <v/>
      </c>
      <c r="G937" s="17">
        <v>53.08</v>
      </c>
    </row>
    <row r="938" spans="1:7" x14ac:dyDescent="0.3">
      <c r="A938" s="11" t="s">
        <v>1041</v>
      </c>
      <c r="B938" s="12" t="s">
        <v>1042</v>
      </c>
      <c r="C938" s="13" t="s">
        <v>2</v>
      </c>
      <c r="D938" s="14">
        <v>30</v>
      </c>
      <c r="E938" s="15">
        <f t="shared" si="28"/>
        <v>57.36</v>
      </c>
      <c r="F938" s="16" t="str">
        <f t="shared" si="29"/>
        <v>$4.46</v>
      </c>
      <c r="G938" s="17">
        <v>52.9</v>
      </c>
    </row>
    <row r="939" spans="1:7" x14ac:dyDescent="0.3">
      <c r="A939" s="11" t="s">
        <v>733</v>
      </c>
      <c r="B939" s="12" t="s">
        <v>734</v>
      </c>
      <c r="C939" s="13" t="s">
        <v>2</v>
      </c>
      <c r="D939" s="14">
        <v>9</v>
      </c>
      <c r="E939" s="15">
        <f t="shared" si="28"/>
        <v>0.32</v>
      </c>
      <c r="F939" s="16" t="str">
        <f t="shared" si="29"/>
        <v/>
      </c>
      <c r="G939" s="17">
        <v>0.32</v>
      </c>
    </row>
    <row r="940" spans="1:7" x14ac:dyDescent="0.3">
      <c r="A940" s="11" t="s">
        <v>735</v>
      </c>
      <c r="B940" s="12" t="s">
        <v>736</v>
      </c>
      <c r="C940" s="13" t="s">
        <v>2</v>
      </c>
      <c r="D940" s="14">
        <v>9</v>
      </c>
      <c r="E940" s="15">
        <f t="shared" si="28"/>
        <v>0.32</v>
      </c>
      <c r="F940" s="16" t="str">
        <f t="shared" si="29"/>
        <v/>
      </c>
      <c r="G940" s="17">
        <v>0.32</v>
      </c>
    </row>
    <row r="941" spans="1:7" x14ac:dyDescent="0.3">
      <c r="A941" s="11" t="s">
        <v>737</v>
      </c>
      <c r="B941" s="12" t="s">
        <v>738</v>
      </c>
      <c r="C941" s="13">
        <v>1</v>
      </c>
      <c r="D941" s="14">
        <v>9</v>
      </c>
      <c r="E941" s="15">
        <f t="shared" si="28"/>
        <v>1.5</v>
      </c>
      <c r="F941" s="16" t="str">
        <f t="shared" si="29"/>
        <v/>
      </c>
      <c r="G941" s="17">
        <v>1.5</v>
      </c>
    </row>
    <row r="942" spans="1:7" x14ac:dyDescent="0.3">
      <c r="A942" s="11" t="s">
        <v>739</v>
      </c>
      <c r="B942" s="12" t="s">
        <v>740</v>
      </c>
      <c r="C942" s="13">
        <v>1</v>
      </c>
      <c r="D942" s="14">
        <v>9</v>
      </c>
      <c r="E942" s="15">
        <f t="shared" si="28"/>
        <v>1.62</v>
      </c>
      <c r="F942" s="16" t="str">
        <f t="shared" si="29"/>
        <v/>
      </c>
      <c r="G942" s="17">
        <v>1.62</v>
      </c>
    </row>
    <row r="943" spans="1:7" x14ac:dyDescent="0.3">
      <c r="A943" s="18" t="s">
        <v>1533</v>
      </c>
      <c r="B943" s="19" t="s">
        <v>1534</v>
      </c>
      <c r="C943" s="18" t="s">
        <v>2</v>
      </c>
      <c r="D943" s="20">
        <v>9</v>
      </c>
      <c r="E943" s="15">
        <f t="shared" si="28"/>
        <v>7239</v>
      </c>
      <c r="F943" s="16" t="str">
        <f t="shared" si="29"/>
        <v/>
      </c>
      <c r="G943" s="17">
        <v>7239</v>
      </c>
    </row>
    <row r="944" spans="1:7" x14ac:dyDescent="0.3">
      <c r="A944" s="18" t="s">
        <v>741</v>
      </c>
      <c r="B944" s="19" t="s">
        <v>1058</v>
      </c>
      <c r="C944" s="18" t="s">
        <v>2</v>
      </c>
      <c r="D944" s="20">
        <v>9</v>
      </c>
      <c r="E944" s="15">
        <f t="shared" si="28"/>
        <v>88871.7</v>
      </c>
      <c r="F944" s="16" t="str">
        <f t="shared" si="29"/>
        <v/>
      </c>
      <c r="G944" s="17">
        <v>88871.7</v>
      </c>
    </row>
    <row r="945" spans="1:7" x14ac:dyDescent="0.3">
      <c r="A945" s="18" t="s">
        <v>1156</v>
      </c>
      <c r="B945" s="19" t="s">
        <v>1157</v>
      </c>
      <c r="C945" s="18" t="s">
        <v>2</v>
      </c>
      <c r="D945" s="20">
        <v>9</v>
      </c>
      <c r="E945" s="15">
        <f t="shared" si="28"/>
        <v>98621.03</v>
      </c>
      <c r="F945" s="16" t="str">
        <f t="shared" si="29"/>
        <v/>
      </c>
      <c r="G945" s="17">
        <v>98621.03</v>
      </c>
    </row>
    <row r="946" spans="1:7" x14ac:dyDescent="0.3">
      <c r="A946" s="18" t="s">
        <v>742</v>
      </c>
      <c r="B946" s="19" t="s">
        <v>743</v>
      </c>
      <c r="C946" s="18" t="s">
        <v>2</v>
      </c>
      <c r="D946" s="20">
        <v>9</v>
      </c>
      <c r="E946" s="15">
        <f t="shared" si="28"/>
        <v>55272.32</v>
      </c>
      <c r="F946" s="16" t="str">
        <f t="shared" si="29"/>
        <v/>
      </c>
      <c r="G946" s="17">
        <v>55272.32</v>
      </c>
    </row>
    <row r="947" spans="1:7" x14ac:dyDescent="0.3">
      <c r="A947" s="11" t="s">
        <v>1097</v>
      </c>
      <c r="B947" s="12" t="s">
        <v>1098</v>
      </c>
      <c r="C947" s="13" t="s">
        <v>2</v>
      </c>
      <c r="D947" s="14">
        <v>30</v>
      </c>
      <c r="E947" s="15">
        <f t="shared" si="28"/>
        <v>506.46</v>
      </c>
      <c r="F947" s="16" t="str">
        <f t="shared" si="29"/>
        <v>$4.46</v>
      </c>
      <c r="G947" s="17">
        <v>502</v>
      </c>
    </row>
    <row r="948" spans="1:7" x14ac:dyDescent="0.3">
      <c r="A948" s="11" t="s">
        <v>744</v>
      </c>
      <c r="B948" s="12" t="s">
        <v>745</v>
      </c>
      <c r="C948" s="13" t="s">
        <v>2</v>
      </c>
      <c r="D948" s="14">
        <v>9</v>
      </c>
      <c r="E948" s="15">
        <f t="shared" si="28"/>
        <v>108.47</v>
      </c>
      <c r="F948" s="16" t="str">
        <f t="shared" si="29"/>
        <v/>
      </c>
      <c r="G948" s="17">
        <v>108.47</v>
      </c>
    </row>
    <row r="949" spans="1:7" x14ac:dyDescent="0.3">
      <c r="A949" s="18" t="s">
        <v>1043</v>
      </c>
      <c r="B949" s="19" t="s">
        <v>1059</v>
      </c>
      <c r="C949" s="18" t="s">
        <v>2</v>
      </c>
      <c r="D949" s="20">
        <v>9</v>
      </c>
      <c r="E949" s="15">
        <f t="shared" si="28"/>
        <v>97860.92</v>
      </c>
      <c r="F949" s="16" t="str">
        <f t="shared" si="29"/>
        <v/>
      </c>
      <c r="G949" s="17">
        <v>97860.92</v>
      </c>
    </row>
    <row r="950" spans="1:7" x14ac:dyDescent="0.3">
      <c r="A950" s="18" t="s">
        <v>1044</v>
      </c>
      <c r="B950" s="19" t="s">
        <v>1139</v>
      </c>
      <c r="C950" s="18" t="s">
        <v>2</v>
      </c>
      <c r="D950" s="20">
        <v>9</v>
      </c>
      <c r="E950" s="15">
        <f t="shared" si="28"/>
        <v>93756.37</v>
      </c>
      <c r="F950" s="16" t="str">
        <f t="shared" si="29"/>
        <v/>
      </c>
      <c r="G950" s="17">
        <v>93756.37</v>
      </c>
    </row>
    <row r="951" spans="1:7" x14ac:dyDescent="0.3">
      <c r="A951" s="18" t="s">
        <v>1045</v>
      </c>
      <c r="B951" s="19" t="s">
        <v>1523</v>
      </c>
      <c r="C951" s="18" t="s">
        <v>2</v>
      </c>
      <c r="D951" s="20">
        <v>9</v>
      </c>
      <c r="E951" s="15">
        <f t="shared" si="28"/>
        <v>92886.32</v>
      </c>
      <c r="F951" s="16" t="str">
        <f t="shared" si="29"/>
        <v/>
      </c>
      <c r="G951" s="17">
        <v>92886.32</v>
      </c>
    </row>
    <row r="952" spans="1:7" x14ac:dyDescent="0.3">
      <c r="A952" s="18" t="s">
        <v>1491</v>
      </c>
      <c r="B952" s="19" t="s">
        <v>1169</v>
      </c>
      <c r="C952" s="18" t="s">
        <v>2</v>
      </c>
      <c r="D952" s="20">
        <v>9</v>
      </c>
      <c r="E952" s="15">
        <f t="shared" si="28"/>
        <v>94311.49</v>
      </c>
      <c r="F952" s="16" t="str">
        <f t="shared" si="29"/>
        <v/>
      </c>
      <c r="G952" s="17">
        <v>94311.49</v>
      </c>
    </row>
    <row r="953" spans="1:7" x14ac:dyDescent="0.3">
      <c r="A953" s="18" t="s">
        <v>1927</v>
      </c>
      <c r="B953" s="19" t="s">
        <v>1928</v>
      </c>
      <c r="C953" s="18" t="s">
        <v>2</v>
      </c>
      <c r="D953" s="20">
        <v>9</v>
      </c>
      <c r="E953" s="15">
        <f t="shared" si="28"/>
        <v>96327.5</v>
      </c>
      <c r="F953" s="16" t="str">
        <f t="shared" si="29"/>
        <v/>
      </c>
      <c r="G953" s="17">
        <v>96327.5</v>
      </c>
    </row>
    <row r="954" spans="1:7" ht="28.8" x14ac:dyDescent="0.3">
      <c r="A954" s="18" t="s">
        <v>1883</v>
      </c>
      <c r="B954" s="19" t="s">
        <v>1884</v>
      </c>
      <c r="C954" s="18" t="s">
        <v>2</v>
      </c>
      <c r="D954" s="20">
        <v>9</v>
      </c>
      <c r="E954" s="15">
        <f t="shared" si="28"/>
        <v>43750</v>
      </c>
      <c r="F954" s="16" t="str">
        <f t="shared" si="29"/>
        <v/>
      </c>
      <c r="G954" s="17">
        <v>43750</v>
      </c>
    </row>
    <row r="955" spans="1:7" x14ac:dyDescent="0.3">
      <c r="A955" s="11" t="s">
        <v>746</v>
      </c>
      <c r="B955" s="12" t="s">
        <v>747</v>
      </c>
      <c r="C955" s="13" t="s">
        <v>2</v>
      </c>
      <c r="D955" s="14">
        <v>30</v>
      </c>
      <c r="E955" s="15">
        <f t="shared" si="28"/>
        <v>5.31</v>
      </c>
      <c r="F955" s="16" t="str">
        <f t="shared" si="29"/>
        <v>$4.46</v>
      </c>
      <c r="G955" s="17">
        <v>0.85</v>
      </c>
    </row>
    <row r="956" spans="1:7" x14ac:dyDescent="0.3">
      <c r="A956" s="11" t="s">
        <v>1066</v>
      </c>
      <c r="B956" s="12" t="s">
        <v>1067</v>
      </c>
      <c r="C956" s="13">
        <v>1</v>
      </c>
      <c r="D956" s="14">
        <v>30</v>
      </c>
      <c r="E956" s="15">
        <f t="shared" si="28"/>
        <v>0</v>
      </c>
      <c r="F956" s="16" t="str">
        <f t="shared" si="29"/>
        <v/>
      </c>
      <c r="G956" s="17">
        <v>0</v>
      </c>
    </row>
    <row r="957" spans="1:7" x14ac:dyDescent="0.3">
      <c r="A957" s="11" t="s">
        <v>1872</v>
      </c>
      <c r="B957" s="12" t="s">
        <v>1873</v>
      </c>
      <c r="C957" s="13" t="s">
        <v>2</v>
      </c>
      <c r="D957" s="14">
        <v>30</v>
      </c>
      <c r="E957" s="15">
        <f t="shared" si="28"/>
        <v>31.880000000000003</v>
      </c>
      <c r="F957" s="16" t="str">
        <f t="shared" si="29"/>
        <v>$4.46</v>
      </c>
      <c r="G957" s="17">
        <v>27.42</v>
      </c>
    </row>
    <row r="958" spans="1:7" x14ac:dyDescent="0.3">
      <c r="A958" s="11" t="s">
        <v>1874</v>
      </c>
      <c r="B958" s="12" t="s">
        <v>1875</v>
      </c>
      <c r="C958" s="13" t="s">
        <v>2</v>
      </c>
      <c r="D958" s="14">
        <v>30</v>
      </c>
      <c r="E958" s="15">
        <f t="shared" si="28"/>
        <v>17.100000000000001</v>
      </c>
      <c r="F958" s="16" t="str">
        <f t="shared" si="29"/>
        <v>$4.46</v>
      </c>
      <c r="G958" s="17">
        <v>12.64</v>
      </c>
    </row>
    <row r="959" spans="1:7" x14ac:dyDescent="0.3">
      <c r="A959" s="11" t="s">
        <v>1868</v>
      </c>
      <c r="B959" s="12" t="s">
        <v>1869</v>
      </c>
      <c r="C959" s="13" t="s">
        <v>2</v>
      </c>
      <c r="D959" s="14">
        <v>30</v>
      </c>
      <c r="E959" s="15">
        <f t="shared" si="28"/>
        <v>29.44</v>
      </c>
      <c r="F959" s="16" t="str">
        <f t="shared" si="29"/>
        <v>$4.46</v>
      </c>
      <c r="G959" s="17">
        <v>24.98</v>
      </c>
    </row>
    <row r="960" spans="1:7" x14ac:dyDescent="0.3">
      <c r="A960" s="11" t="s">
        <v>748</v>
      </c>
      <c r="B960" s="12" t="s">
        <v>1741</v>
      </c>
      <c r="C960" s="13" t="s">
        <v>2</v>
      </c>
      <c r="D960" s="14">
        <v>30</v>
      </c>
      <c r="E960" s="15">
        <f t="shared" si="28"/>
        <v>4.92</v>
      </c>
      <c r="F960" s="16" t="str">
        <f t="shared" si="29"/>
        <v>$4.46</v>
      </c>
      <c r="G960" s="17">
        <v>0.46</v>
      </c>
    </row>
    <row r="961" spans="1:7" x14ac:dyDescent="0.3">
      <c r="A961" s="11" t="s">
        <v>749</v>
      </c>
      <c r="B961" s="12" t="s">
        <v>1742</v>
      </c>
      <c r="C961" s="13" t="s">
        <v>2</v>
      </c>
      <c r="D961" s="14">
        <v>9</v>
      </c>
      <c r="E961" s="15">
        <f t="shared" si="28"/>
        <v>19.989999999999998</v>
      </c>
      <c r="F961" s="16" t="str">
        <f t="shared" si="29"/>
        <v/>
      </c>
      <c r="G961" s="17">
        <v>19.989999999999998</v>
      </c>
    </row>
    <row r="962" spans="1:7" x14ac:dyDescent="0.3">
      <c r="A962" s="11" t="s">
        <v>750</v>
      </c>
      <c r="B962" s="12" t="s">
        <v>1743</v>
      </c>
      <c r="C962" s="13" t="s">
        <v>2</v>
      </c>
      <c r="D962" s="14">
        <v>9</v>
      </c>
      <c r="E962" s="15">
        <f t="shared" si="28"/>
        <v>27</v>
      </c>
      <c r="F962" s="16" t="str">
        <f t="shared" si="29"/>
        <v/>
      </c>
      <c r="G962" s="17">
        <v>27</v>
      </c>
    </row>
    <row r="963" spans="1:7" x14ac:dyDescent="0.3">
      <c r="A963" s="11" t="s">
        <v>751</v>
      </c>
      <c r="B963" s="12" t="s">
        <v>1744</v>
      </c>
      <c r="C963" s="13" t="s">
        <v>2</v>
      </c>
      <c r="D963" s="14">
        <v>30</v>
      </c>
      <c r="E963" s="15">
        <f t="shared" si="28"/>
        <v>5.25</v>
      </c>
      <c r="F963" s="16" t="str">
        <f t="shared" si="29"/>
        <v>$4.46</v>
      </c>
      <c r="G963" s="17">
        <v>0.79</v>
      </c>
    </row>
    <row r="964" spans="1:7" x14ac:dyDescent="0.3">
      <c r="A964" s="11" t="s">
        <v>752</v>
      </c>
      <c r="B964" s="12" t="s">
        <v>1745</v>
      </c>
      <c r="C964" s="13" t="s">
        <v>2</v>
      </c>
      <c r="D964" s="14">
        <v>30</v>
      </c>
      <c r="E964" s="15">
        <f t="shared" si="28"/>
        <v>12.309999999999999</v>
      </c>
      <c r="F964" s="16" t="str">
        <f t="shared" si="29"/>
        <v>$4.46</v>
      </c>
      <c r="G964" s="17">
        <v>7.85</v>
      </c>
    </row>
    <row r="965" spans="1:7" x14ac:dyDescent="0.3">
      <c r="A965" s="11" t="s">
        <v>753</v>
      </c>
      <c r="B965" s="12" t="s">
        <v>1746</v>
      </c>
      <c r="C965" s="13" t="s">
        <v>2</v>
      </c>
      <c r="D965" s="14">
        <v>9</v>
      </c>
      <c r="E965" s="15">
        <f t="shared" ref="E965:E1007" si="30">IF(ISTEXT(G965),0,IF(F965="$4.46",F965+G965,G965))</f>
        <v>27.86</v>
      </c>
      <c r="F965" s="16" t="str">
        <f t="shared" ref="F965:F1007" si="31">IF(G965=0,"",IF(D965=30,"$4.46",""))</f>
        <v/>
      </c>
      <c r="G965" s="17">
        <v>27.86</v>
      </c>
    </row>
    <row r="966" spans="1:7" x14ac:dyDescent="0.3">
      <c r="A966" s="11" t="s">
        <v>754</v>
      </c>
      <c r="B966" s="12" t="s">
        <v>1747</v>
      </c>
      <c r="C966" s="13" t="s">
        <v>2</v>
      </c>
      <c r="D966" s="14">
        <v>30</v>
      </c>
      <c r="E966" s="15">
        <f t="shared" si="30"/>
        <v>103.58999999999999</v>
      </c>
      <c r="F966" s="16" t="str">
        <f t="shared" si="31"/>
        <v>$4.46</v>
      </c>
      <c r="G966" s="17">
        <v>99.13</v>
      </c>
    </row>
    <row r="967" spans="1:7" x14ac:dyDescent="0.3">
      <c r="A967" s="11" t="s">
        <v>1110</v>
      </c>
      <c r="B967" s="12" t="s">
        <v>1748</v>
      </c>
      <c r="C967" s="13" t="s">
        <v>2</v>
      </c>
      <c r="D967" s="14">
        <v>30</v>
      </c>
      <c r="E967" s="15">
        <f t="shared" si="30"/>
        <v>0</v>
      </c>
      <c r="F967" s="16" t="str">
        <f t="shared" si="31"/>
        <v/>
      </c>
      <c r="G967" s="17">
        <v>0</v>
      </c>
    </row>
    <row r="968" spans="1:7" x14ac:dyDescent="0.3">
      <c r="A968" s="11" t="s">
        <v>755</v>
      </c>
      <c r="B968" s="12" t="s">
        <v>1749</v>
      </c>
      <c r="C968" s="13" t="s">
        <v>2</v>
      </c>
      <c r="D968" s="14">
        <v>30</v>
      </c>
      <c r="E968" s="15">
        <f t="shared" si="30"/>
        <v>4.76</v>
      </c>
      <c r="F968" s="16" t="str">
        <f t="shared" si="31"/>
        <v>$4.46</v>
      </c>
      <c r="G968" s="17">
        <v>0.3</v>
      </c>
    </row>
    <row r="969" spans="1:7" x14ac:dyDescent="0.3">
      <c r="A969" s="11" t="s">
        <v>756</v>
      </c>
      <c r="B969" s="12" t="s">
        <v>1750</v>
      </c>
      <c r="C969" s="13" t="s">
        <v>2</v>
      </c>
      <c r="D969" s="14">
        <v>30</v>
      </c>
      <c r="E969" s="15">
        <f t="shared" si="30"/>
        <v>110.78999999999999</v>
      </c>
      <c r="F969" s="16" t="str">
        <f t="shared" si="31"/>
        <v>$4.46</v>
      </c>
      <c r="G969" s="17">
        <v>106.33</v>
      </c>
    </row>
    <row r="970" spans="1:7" x14ac:dyDescent="0.3">
      <c r="A970" s="11" t="s">
        <v>757</v>
      </c>
      <c r="B970" s="12" t="s">
        <v>1751</v>
      </c>
      <c r="C970" s="13" t="s">
        <v>2</v>
      </c>
      <c r="D970" s="14">
        <v>9</v>
      </c>
      <c r="E970" s="15">
        <f t="shared" si="30"/>
        <v>19</v>
      </c>
      <c r="F970" s="16" t="str">
        <f t="shared" si="31"/>
        <v/>
      </c>
      <c r="G970" s="17">
        <v>19</v>
      </c>
    </row>
    <row r="971" spans="1:7" x14ac:dyDescent="0.3">
      <c r="A971" s="11" t="s">
        <v>758</v>
      </c>
      <c r="B971" s="12" t="s">
        <v>1752</v>
      </c>
      <c r="C971" s="13" t="s">
        <v>2</v>
      </c>
      <c r="D971" s="14">
        <v>9</v>
      </c>
      <c r="E971" s="15">
        <f t="shared" si="30"/>
        <v>69.37</v>
      </c>
      <c r="F971" s="16" t="str">
        <f t="shared" si="31"/>
        <v/>
      </c>
      <c r="G971" s="17">
        <v>69.37</v>
      </c>
    </row>
    <row r="972" spans="1:7" x14ac:dyDescent="0.3">
      <c r="A972" s="11" t="s">
        <v>759</v>
      </c>
      <c r="B972" s="12" t="s">
        <v>1753</v>
      </c>
      <c r="C972" s="13" t="s">
        <v>2</v>
      </c>
      <c r="D972" s="14">
        <v>9</v>
      </c>
      <c r="E972" s="15">
        <f t="shared" si="30"/>
        <v>40.29</v>
      </c>
      <c r="F972" s="16" t="str">
        <f t="shared" si="31"/>
        <v/>
      </c>
      <c r="G972" s="17">
        <v>40.29</v>
      </c>
    </row>
    <row r="973" spans="1:7" x14ac:dyDescent="0.3">
      <c r="A973" s="11" t="s">
        <v>760</v>
      </c>
      <c r="B973" s="12" t="s">
        <v>1754</v>
      </c>
      <c r="C973" s="13" t="s">
        <v>2</v>
      </c>
      <c r="D973" s="14">
        <v>9</v>
      </c>
      <c r="E973" s="15">
        <f t="shared" si="30"/>
        <v>29.38</v>
      </c>
      <c r="F973" s="16" t="str">
        <f t="shared" si="31"/>
        <v/>
      </c>
      <c r="G973" s="17">
        <v>29.38</v>
      </c>
    </row>
    <row r="974" spans="1:7" x14ac:dyDescent="0.3">
      <c r="A974" s="11" t="s">
        <v>761</v>
      </c>
      <c r="B974" s="12" t="s">
        <v>1755</v>
      </c>
      <c r="C974" s="13" t="s">
        <v>2</v>
      </c>
      <c r="D974" s="14">
        <v>9</v>
      </c>
      <c r="E974" s="15">
        <f t="shared" si="30"/>
        <v>27.99</v>
      </c>
      <c r="F974" s="16" t="str">
        <f t="shared" si="31"/>
        <v/>
      </c>
      <c r="G974" s="17">
        <v>27.99</v>
      </c>
    </row>
    <row r="975" spans="1:7" x14ac:dyDescent="0.3">
      <c r="A975" s="11" t="s">
        <v>762</v>
      </c>
      <c r="B975" s="12" t="s">
        <v>1756</v>
      </c>
      <c r="C975" s="13" t="s">
        <v>2</v>
      </c>
      <c r="D975" s="14">
        <v>9</v>
      </c>
      <c r="E975" s="15">
        <f t="shared" si="30"/>
        <v>47.55</v>
      </c>
      <c r="F975" s="16" t="str">
        <f t="shared" si="31"/>
        <v/>
      </c>
      <c r="G975" s="17">
        <v>47.55</v>
      </c>
    </row>
    <row r="976" spans="1:7" x14ac:dyDescent="0.3">
      <c r="A976" s="11" t="s">
        <v>763</v>
      </c>
      <c r="B976" s="12" t="s">
        <v>1757</v>
      </c>
      <c r="C976" s="13" t="s">
        <v>2</v>
      </c>
      <c r="D976" s="14">
        <v>9</v>
      </c>
      <c r="E976" s="15">
        <f t="shared" si="30"/>
        <v>25.77</v>
      </c>
      <c r="F976" s="16" t="str">
        <f t="shared" si="31"/>
        <v/>
      </c>
      <c r="G976" s="17">
        <v>25.77</v>
      </c>
    </row>
    <row r="977" spans="1:7" x14ac:dyDescent="0.3">
      <c r="A977" s="11" t="s">
        <v>764</v>
      </c>
      <c r="B977" s="12" t="s">
        <v>1758</v>
      </c>
      <c r="C977" s="13" t="s">
        <v>2</v>
      </c>
      <c r="D977" s="14">
        <v>9</v>
      </c>
      <c r="E977" s="15">
        <f t="shared" si="30"/>
        <v>27.85</v>
      </c>
      <c r="F977" s="16" t="str">
        <f t="shared" si="31"/>
        <v/>
      </c>
      <c r="G977" s="17">
        <v>27.85</v>
      </c>
    </row>
    <row r="978" spans="1:7" x14ac:dyDescent="0.3">
      <c r="A978" s="11" t="s">
        <v>765</v>
      </c>
      <c r="B978" s="12" t="s">
        <v>1759</v>
      </c>
      <c r="C978" s="13" t="s">
        <v>2</v>
      </c>
      <c r="D978" s="14">
        <v>30</v>
      </c>
      <c r="E978" s="15">
        <f t="shared" si="30"/>
        <v>34.78</v>
      </c>
      <c r="F978" s="16" t="str">
        <f t="shared" si="31"/>
        <v>$4.46</v>
      </c>
      <c r="G978" s="17">
        <v>30.32</v>
      </c>
    </row>
    <row r="979" spans="1:7" x14ac:dyDescent="0.3">
      <c r="A979" s="11" t="s">
        <v>766</v>
      </c>
      <c r="B979" s="12" t="s">
        <v>1760</v>
      </c>
      <c r="C979" s="13" t="s">
        <v>2</v>
      </c>
      <c r="D979" s="14">
        <v>9</v>
      </c>
      <c r="E979" s="15">
        <f t="shared" si="30"/>
        <v>20.41</v>
      </c>
      <c r="F979" s="16" t="str">
        <f t="shared" si="31"/>
        <v/>
      </c>
      <c r="G979" s="17">
        <v>20.41</v>
      </c>
    </row>
    <row r="980" spans="1:7" x14ac:dyDescent="0.3">
      <c r="A980" s="11" t="s">
        <v>767</v>
      </c>
      <c r="B980" s="12" t="s">
        <v>1761</v>
      </c>
      <c r="C980" s="13" t="s">
        <v>2</v>
      </c>
      <c r="D980" s="14">
        <v>30</v>
      </c>
      <c r="E980" s="15">
        <f t="shared" si="30"/>
        <v>135.62</v>
      </c>
      <c r="F980" s="16" t="str">
        <f t="shared" si="31"/>
        <v>$4.46</v>
      </c>
      <c r="G980" s="17">
        <v>131.16</v>
      </c>
    </row>
    <row r="981" spans="1:7" x14ac:dyDescent="0.3">
      <c r="A981" s="11" t="s">
        <v>768</v>
      </c>
      <c r="B981" s="12" t="s">
        <v>1762</v>
      </c>
      <c r="C981" s="13" t="s">
        <v>2</v>
      </c>
      <c r="D981" s="14">
        <v>9</v>
      </c>
      <c r="E981" s="15">
        <f t="shared" si="30"/>
        <v>26.51</v>
      </c>
      <c r="F981" s="16" t="str">
        <f t="shared" si="31"/>
        <v/>
      </c>
      <c r="G981" s="17">
        <v>26.51</v>
      </c>
    </row>
    <row r="982" spans="1:7" x14ac:dyDescent="0.3">
      <c r="A982" s="11" t="s">
        <v>1131</v>
      </c>
      <c r="B982" s="12" t="s">
        <v>1763</v>
      </c>
      <c r="C982" s="13" t="s">
        <v>2</v>
      </c>
      <c r="D982" s="14">
        <v>9</v>
      </c>
      <c r="E982" s="15">
        <f t="shared" si="30"/>
        <v>61.8</v>
      </c>
      <c r="F982" s="16" t="str">
        <f t="shared" si="31"/>
        <v/>
      </c>
      <c r="G982" s="17">
        <v>61.8</v>
      </c>
    </row>
    <row r="983" spans="1:7" x14ac:dyDescent="0.3">
      <c r="A983" s="11" t="s">
        <v>1492</v>
      </c>
      <c r="B983" s="12" t="s">
        <v>1764</v>
      </c>
      <c r="C983" s="13" t="s">
        <v>2</v>
      </c>
      <c r="D983" s="14">
        <v>30</v>
      </c>
      <c r="E983" s="15">
        <f t="shared" si="30"/>
        <v>4.84</v>
      </c>
      <c r="F983" s="16" t="str">
        <f t="shared" si="31"/>
        <v>$4.46</v>
      </c>
      <c r="G983" s="17">
        <v>0.38</v>
      </c>
    </row>
    <row r="984" spans="1:7" x14ac:dyDescent="0.3">
      <c r="A984" s="11" t="s">
        <v>1493</v>
      </c>
      <c r="B984" s="12" t="s">
        <v>1765</v>
      </c>
      <c r="C984" s="13" t="s">
        <v>2</v>
      </c>
      <c r="D984" s="14">
        <v>9</v>
      </c>
      <c r="E984" s="15">
        <f t="shared" si="30"/>
        <v>37.82</v>
      </c>
      <c r="F984" s="16" t="str">
        <f t="shared" si="31"/>
        <v/>
      </c>
      <c r="G984" s="17">
        <v>37.82</v>
      </c>
    </row>
    <row r="985" spans="1:7" x14ac:dyDescent="0.3">
      <c r="A985" s="11" t="s">
        <v>1494</v>
      </c>
      <c r="B985" s="12" t="s">
        <v>1766</v>
      </c>
      <c r="C985" s="13" t="s">
        <v>2</v>
      </c>
      <c r="D985" s="14">
        <v>30</v>
      </c>
      <c r="E985" s="15">
        <f t="shared" si="30"/>
        <v>189.37</v>
      </c>
      <c r="F985" s="16" t="str">
        <f t="shared" si="31"/>
        <v>$4.46</v>
      </c>
      <c r="G985" s="17">
        <v>184.91</v>
      </c>
    </row>
    <row r="986" spans="1:7" x14ac:dyDescent="0.3">
      <c r="A986" s="11" t="s">
        <v>1495</v>
      </c>
      <c r="B986" s="12" t="s">
        <v>1767</v>
      </c>
      <c r="C986" s="13" t="s">
        <v>2</v>
      </c>
      <c r="D986" s="14">
        <v>9</v>
      </c>
      <c r="E986" s="15">
        <f t="shared" si="30"/>
        <v>86.16</v>
      </c>
      <c r="F986" s="16" t="str">
        <f t="shared" si="31"/>
        <v/>
      </c>
      <c r="G986" s="17">
        <v>86.16</v>
      </c>
    </row>
    <row r="987" spans="1:7" x14ac:dyDescent="0.3">
      <c r="A987" s="11" t="s">
        <v>1496</v>
      </c>
      <c r="B987" s="12" t="s">
        <v>1768</v>
      </c>
      <c r="C987" s="13" t="s">
        <v>2</v>
      </c>
      <c r="D987" s="14">
        <v>9</v>
      </c>
      <c r="E987" s="15">
        <f t="shared" si="30"/>
        <v>39.96</v>
      </c>
      <c r="F987" s="16" t="str">
        <f t="shared" si="31"/>
        <v/>
      </c>
      <c r="G987" s="17">
        <v>39.96</v>
      </c>
    </row>
    <row r="988" spans="1:7" x14ac:dyDescent="0.3">
      <c r="A988" s="11" t="s">
        <v>1497</v>
      </c>
      <c r="B988" s="12" t="s">
        <v>1769</v>
      </c>
      <c r="C988" s="13" t="s">
        <v>2</v>
      </c>
      <c r="D988" s="14">
        <v>30</v>
      </c>
      <c r="E988" s="15">
        <f t="shared" si="30"/>
        <v>142.43</v>
      </c>
      <c r="F988" s="16" t="str">
        <f t="shared" si="31"/>
        <v>$4.46</v>
      </c>
      <c r="G988" s="17">
        <v>137.97</v>
      </c>
    </row>
    <row r="989" spans="1:7" x14ac:dyDescent="0.3">
      <c r="A989" s="11" t="s">
        <v>1498</v>
      </c>
      <c r="B989" s="12" t="s">
        <v>1770</v>
      </c>
      <c r="C989" s="13" t="s">
        <v>2</v>
      </c>
      <c r="D989" s="14">
        <v>9</v>
      </c>
      <c r="E989" s="15">
        <f t="shared" si="30"/>
        <v>5.54</v>
      </c>
      <c r="F989" s="16" t="str">
        <f t="shared" si="31"/>
        <v/>
      </c>
      <c r="G989" s="17">
        <v>5.54</v>
      </c>
    </row>
    <row r="990" spans="1:7" x14ac:dyDescent="0.3">
      <c r="A990" s="11" t="s">
        <v>1771</v>
      </c>
      <c r="B990" s="12" t="s">
        <v>1772</v>
      </c>
      <c r="C990" s="13" t="s">
        <v>2</v>
      </c>
      <c r="D990" s="14">
        <v>9</v>
      </c>
      <c r="E990" s="15">
        <f t="shared" si="30"/>
        <v>23.68</v>
      </c>
      <c r="F990" s="16" t="str">
        <f t="shared" si="31"/>
        <v/>
      </c>
      <c r="G990" s="17">
        <v>23.68</v>
      </c>
    </row>
    <row r="991" spans="1:7" x14ac:dyDescent="0.3">
      <c r="A991" s="11" t="s">
        <v>1524</v>
      </c>
      <c r="B991" s="12" t="s">
        <v>1773</v>
      </c>
      <c r="C991" s="13" t="s">
        <v>2</v>
      </c>
      <c r="D991" s="14">
        <v>30</v>
      </c>
      <c r="E991" s="15">
        <f t="shared" si="30"/>
        <v>8.879999999999999</v>
      </c>
      <c r="F991" s="16" t="str">
        <f t="shared" si="31"/>
        <v>$4.46</v>
      </c>
      <c r="G991" s="17">
        <v>4.42</v>
      </c>
    </row>
    <row r="992" spans="1:7" x14ac:dyDescent="0.3">
      <c r="A992" s="11" t="s">
        <v>1774</v>
      </c>
      <c r="B992" s="12" t="s">
        <v>1775</v>
      </c>
      <c r="C992" s="13" t="s">
        <v>2</v>
      </c>
      <c r="D992" s="14">
        <v>30</v>
      </c>
      <c r="E992" s="15">
        <f t="shared" si="30"/>
        <v>31.2</v>
      </c>
      <c r="F992" s="16" t="str">
        <f t="shared" si="31"/>
        <v>$4.46</v>
      </c>
      <c r="G992" s="17">
        <v>26.74</v>
      </c>
    </row>
    <row r="993" spans="1:7" x14ac:dyDescent="0.3">
      <c r="A993" s="11" t="s">
        <v>1776</v>
      </c>
      <c r="B993" s="12" t="s">
        <v>1777</v>
      </c>
      <c r="C993" s="13" t="s">
        <v>2</v>
      </c>
      <c r="D993" s="14">
        <v>30</v>
      </c>
      <c r="E993" s="15">
        <f t="shared" si="30"/>
        <v>0</v>
      </c>
      <c r="F993" s="16" t="str">
        <f t="shared" si="31"/>
        <v/>
      </c>
      <c r="G993" s="17">
        <v>0</v>
      </c>
    </row>
    <row r="994" spans="1:7" x14ac:dyDescent="0.3">
      <c r="A994" s="11" t="s">
        <v>1778</v>
      </c>
      <c r="B994" s="12" t="s">
        <v>1779</v>
      </c>
      <c r="C994" s="13" t="s">
        <v>2</v>
      </c>
      <c r="D994" s="14">
        <v>9</v>
      </c>
      <c r="E994" s="15">
        <f t="shared" si="30"/>
        <v>11.65</v>
      </c>
      <c r="F994" s="16" t="str">
        <f t="shared" si="31"/>
        <v/>
      </c>
      <c r="G994" s="17">
        <v>11.65</v>
      </c>
    </row>
    <row r="995" spans="1:7" x14ac:dyDescent="0.3">
      <c r="A995" s="11" t="s">
        <v>1780</v>
      </c>
      <c r="B995" s="12" t="s">
        <v>1781</v>
      </c>
      <c r="C995" s="13" t="s">
        <v>2</v>
      </c>
      <c r="D995" s="14">
        <v>30</v>
      </c>
      <c r="E995" s="15">
        <f t="shared" si="30"/>
        <v>0</v>
      </c>
      <c r="F995" s="16" t="str">
        <f t="shared" si="31"/>
        <v/>
      </c>
      <c r="G995" s="17">
        <v>0</v>
      </c>
    </row>
    <row r="996" spans="1:7" x14ac:dyDescent="0.3">
      <c r="A996" s="11" t="s">
        <v>1782</v>
      </c>
      <c r="B996" s="12" t="s">
        <v>1783</v>
      </c>
      <c r="C996" s="13" t="s">
        <v>2</v>
      </c>
      <c r="D996" s="14">
        <v>30</v>
      </c>
      <c r="E996" s="15">
        <f t="shared" si="30"/>
        <v>0</v>
      </c>
      <c r="F996" s="16" t="str">
        <f t="shared" si="31"/>
        <v/>
      </c>
      <c r="G996" s="17">
        <v>0</v>
      </c>
    </row>
    <row r="997" spans="1:7" x14ac:dyDescent="0.3">
      <c r="A997" s="11" t="s">
        <v>1784</v>
      </c>
      <c r="B997" s="12" t="s">
        <v>1785</v>
      </c>
      <c r="C997" s="13" t="s">
        <v>2</v>
      </c>
      <c r="D997" s="14">
        <v>30</v>
      </c>
      <c r="E997" s="15">
        <f t="shared" si="30"/>
        <v>0</v>
      </c>
      <c r="F997" s="16" t="str">
        <f t="shared" si="31"/>
        <v/>
      </c>
      <c r="G997" s="17">
        <v>0</v>
      </c>
    </row>
    <row r="998" spans="1:7" x14ac:dyDescent="0.3">
      <c r="A998" s="11" t="s">
        <v>1786</v>
      </c>
      <c r="B998" s="12" t="s">
        <v>1787</v>
      </c>
      <c r="C998" s="13" t="s">
        <v>2</v>
      </c>
      <c r="D998" s="14">
        <v>30</v>
      </c>
      <c r="E998" s="15">
        <f t="shared" si="30"/>
        <v>0</v>
      </c>
      <c r="F998" s="16" t="str">
        <f t="shared" si="31"/>
        <v/>
      </c>
      <c r="G998" s="17">
        <v>0</v>
      </c>
    </row>
    <row r="999" spans="1:7" x14ac:dyDescent="0.3">
      <c r="A999" s="11" t="s">
        <v>1788</v>
      </c>
      <c r="B999" s="12" t="s">
        <v>1789</v>
      </c>
      <c r="C999" s="13" t="s">
        <v>2</v>
      </c>
      <c r="D999" s="14">
        <v>30</v>
      </c>
      <c r="E999" s="15">
        <f t="shared" si="30"/>
        <v>0</v>
      </c>
      <c r="F999" s="16" t="str">
        <f t="shared" si="31"/>
        <v/>
      </c>
      <c r="G999" s="17">
        <v>0</v>
      </c>
    </row>
    <row r="1000" spans="1:7" x14ac:dyDescent="0.3">
      <c r="A1000" s="11" t="s">
        <v>1790</v>
      </c>
      <c r="B1000" s="12" t="s">
        <v>1791</v>
      </c>
      <c r="C1000" s="13" t="s">
        <v>2</v>
      </c>
      <c r="D1000" s="14">
        <v>30</v>
      </c>
      <c r="E1000" s="15">
        <f t="shared" si="30"/>
        <v>0</v>
      </c>
      <c r="F1000" s="16" t="str">
        <f t="shared" si="31"/>
        <v/>
      </c>
      <c r="G1000" s="17">
        <v>0</v>
      </c>
    </row>
    <row r="1001" spans="1:7" x14ac:dyDescent="0.3">
      <c r="A1001" s="11" t="s">
        <v>1792</v>
      </c>
      <c r="B1001" s="12" t="s">
        <v>1793</v>
      </c>
      <c r="C1001" s="13" t="s">
        <v>2</v>
      </c>
      <c r="D1001" s="14">
        <v>9</v>
      </c>
      <c r="E1001" s="15">
        <f t="shared" si="30"/>
        <v>40.03</v>
      </c>
      <c r="F1001" s="16" t="str">
        <f t="shared" si="31"/>
        <v/>
      </c>
      <c r="G1001" s="17">
        <v>40.03</v>
      </c>
    </row>
    <row r="1002" spans="1:7" x14ac:dyDescent="0.3">
      <c r="A1002" s="18" t="s">
        <v>1925</v>
      </c>
      <c r="B1002" s="19" t="s">
        <v>1926</v>
      </c>
      <c r="C1002" s="18" t="s">
        <v>2</v>
      </c>
      <c r="D1002" s="20">
        <v>9</v>
      </c>
      <c r="E1002" s="15">
        <f t="shared" si="30"/>
        <v>859.36</v>
      </c>
      <c r="F1002" s="16" t="str">
        <f t="shared" si="31"/>
        <v/>
      </c>
      <c r="G1002" s="17">
        <v>859.36</v>
      </c>
    </row>
    <row r="1003" spans="1:7" x14ac:dyDescent="0.3">
      <c r="A1003" s="18" t="s">
        <v>1994</v>
      </c>
      <c r="B1003" s="19" t="s">
        <v>1995</v>
      </c>
      <c r="C1003" s="18" t="s">
        <v>2</v>
      </c>
      <c r="D1003" s="20">
        <v>9</v>
      </c>
      <c r="E1003" s="15">
        <f t="shared" si="30"/>
        <v>0</v>
      </c>
      <c r="F1003" s="16" t="str">
        <f t="shared" si="31"/>
        <v/>
      </c>
      <c r="G1003" s="17">
        <v>0</v>
      </c>
    </row>
    <row r="1004" spans="1:7" x14ac:dyDescent="0.3">
      <c r="A1004" s="18" t="s">
        <v>1996</v>
      </c>
      <c r="B1004" s="19" t="s">
        <v>1997</v>
      </c>
      <c r="C1004" s="18" t="s">
        <v>2</v>
      </c>
      <c r="D1004" s="20">
        <v>9</v>
      </c>
      <c r="E1004" s="15">
        <f t="shared" si="30"/>
        <v>0</v>
      </c>
      <c r="F1004" s="16" t="str">
        <f t="shared" si="31"/>
        <v/>
      </c>
      <c r="G1004" s="17">
        <v>0</v>
      </c>
    </row>
    <row r="1005" spans="1:7" x14ac:dyDescent="0.3">
      <c r="A1005" s="18" t="s">
        <v>1909</v>
      </c>
      <c r="B1005" s="19" t="s">
        <v>1910</v>
      </c>
      <c r="C1005" s="18" t="s">
        <v>2</v>
      </c>
      <c r="D1005" s="20">
        <v>9</v>
      </c>
      <c r="E1005" s="15">
        <f t="shared" si="30"/>
        <v>30.44</v>
      </c>
      <c r="F1005" s="16" t="str">
        <f t="shared" si="31"/>
        <v/>
      </c>
      <c r="G1005" s="17">
        <v>30.44</v>
      </c>
    </row>
    <row r="1006" spans="1:7" x14ac:dyDescent="0.3">
      <c r="A1006" s="18" t="s">
        <v>1915</v>
      </c>
      <c r="B1006" s="19" t="s">
        <v>1916</v>
      </c>
      <c r="C1006" s="18" t="s">
        <v>2</v>
      </c>
      <c r="D1006" s="20">
        <v>9</v>
      </c>
      <c r="E1006" s="15">
        <f t="shared" si="30"/>
        <v>39.14</v>
      </c>
      <c r="F1006" s="16" t="str">
        <f t="shared" si="31"/>
        <v/>
      </c>
      <c r="G1006" s="17">
        <v>39.14</v>
      </c>
    </row>
    <row r="1007" spans="1:7" x14ac:dyDescent="0.3">
      <c r="A1007" s="11" t="s">
        <v>1836</v>
      </c>
      <c r="B1007" s="12" t="s">
        <v>1837</v>
      </c>
      <c r="C1007" s="13" t="s">
        <v>2</v>
      </c>
      <c r="D1007" s="14">
        <v>9</v>
      </c>
      <c r="E1007" s="15">
        <f t="shared" si="30"/>
        <v>0</v>
      </c>
      <c r="F1007" s="16" t="str">
        <f t="shared" si="31"/>
        <v/>
      </c>
      <c r="G1007" s="17">
        <v>0</v>
      </c>
    </row>
    <row r="1008" spans="1:7" x14ac:dyDescent="0.3">
      <c r="A1008" s="11" t="s">
        <v>1990</v>
      </c>
      <c r="B1008" s="12" t="s">
        <v>1991</v>
      </c>
      <c r="C1008" s="13" t="s">
        <v>2</v>
      </c>
      <c r="D1008" s="14">
        <v>30</v>
      </c>
      <c r="E1008" s="15">
        <f t="shared" ref="E1008:E1009" si="32">IF(ISTEXT(G1008),0,IF(F1008="$4.46",F1008+G1008,G1008))</f>
        <v>0</v>
      </c>
      <c r="F1008" s="16" t="str">
        <f t="shared" ref="F1008:F1009" si="33">IF(G1008=0,"",IF(D1008=30,"$4.46",""))</f>
        <v/>
      </c>
      <c r="G1008" s="17">
        <v>0</v>
      </c>
    </row>
    <row r="1009" spans="1:7" x14ac:dyDescent="0.3">
      <c r="A1009" s="11" t="s">
        <v>1992</v>
      </c>
      <c r="B1009" s="12" t="s">
        <v>1993</v>
      </c>
      <c r="C1009" s="13" t="s">
        <v>2</v>
      </c>
      <c r="D1009" s="14">
        <v>9</v>
      </c>
      <c r="E1009" s="15">
        <f t="shared" si="32"/>
        <v>0</v>
      </c>
      <c r="F1009" s="16" t="str">
        <f t="shared" si="33"/>
        <v/>
      </c>
      <c r="G1009" s="17">
        <v>0</v>
      </c>
    </row>
    <row r="1010" spans="1:7" x14ac:dyDescent="0.3">
      <c r="A1010" s="18" t="s">
        <v>1984</v>
      </c>
      <c r="B1010" s="19" t="s">
        <v>1985</v>
      </c>
      <c r="C1010" s="18" t="s">
        <v>2</v>
      </c>
      <c r="D1010" s="20">
        <v>9</v>
      </c>
      <c r="E1010" s="15">
        <f t="shared" ref="E1010:E1049" si="34">IF(ISTEXT(G1010),0,IF(F1010="$4.46",F1010+G1010,G1010))</f>
        <v>4.32</v>
      </c>
      <c r="F1010" s="16" t="str">
        <f t="shared" ref="F1010:F1049" si="35">IF(G1010=0,"",IF(D1010=30,"$4.46",""))</f>
        <v/>
      </c>
      <c r="G1010" s="17">
        <v>4.32</v>
      </c>
    </row>
    <row r="1011" spans="1:7" x14ac:dyDescent="0.3">
      <c r="A1011" s="18" t="s">
        <v>1986</v>
      </c>
      <c r="B1011" s="19" t="s">
        <v>1987</v>
      </c>
      <c r="C1011" s="18" t="s">
        <v>2</v>
      </c>
      <c r="D1011" s="20">
        <v>30</v>
      </c>
      <c r="E1011" s="15">
        <f t="shared" si="34"/>
        <v>32.96</v>
      </c>
      <c r="F1011" s="16" t="str">
        <f t="shared" si="35"/>
        <v>$4.46</v>
      </c>
      <c r="G1011" s="17">
        <v>28.5</v>
      </c>
    </row>
    <row r="1012" spans="1:7" x14ac:dyDescent="0.3">
      <c r="A1012" s="18" t="s">
        <v>1988</v>
      </c>
      <c r="B1012" s="19" t="s">
        <v>1989</v>
      </c>
      <c r="C1012" s="18" t="s">
        <v>2</v>
      </c>
      <c r="D1012" s="20">
        <v>30</v>
      </c>
      <c r="E1012" s="15">
        <f t="shared" si="34"/>
        <v>33.159999999999997</v>
      </c>
      <c r="F1012" s="16" t="str">
        <f t="shared" si="35"/>
        <v>$4.46</v>
      </c>
      <c r="G1012" s="17">
        <v>28.7</v>
      </c>
    </row>
    <row r="1013" spans="1:7" x14ac:dyDescent="0.3">
      <c r="A1013" s="11" t="s">
        <v>769</v>
      </c>
      <c r="B1013" s="12" t="s">
        <v>770</v>
      </c>
      <c r="C1013" s="13" t="s">
        <v>2</v>
      </c>
      <c r="D1013" s="14">
        <v>30</v>
      </c>
      <c r="E1013" s="15">
        <f t="shared" si="34"/>
        <v>2020.88</v>
      </c>
      <c r="F1013" s="16" t="str">
        <f t="shared" si="35"/>
        <v>$4.46</v>
      </c>
      <c r="G1013" s="17">
        <v>2016.42</v>
      </c>
    </row>
    <row r="1014" spans="1:7" x14ac:dyDescent="0.3">
      <c r="A1014" s="11" t="s">
        <v>771</v>
      </c>
      <c r="B1014" s="12" t="s">
        <v>772</v>
      </c>
      <c r="C1014" s="13" t="s">
        <v>2</v>
      </c>
      <c r="D1014" s="14">
        <v>30</v>
      </c>
      <c r="E1014" s="15">
        <f t="shared" si="34"/>
        <v>2020.88</v>
      </c>
      <c r="F1014" s="16" t="str">
        <f t="shared" si="35"/>
        <v>$4.46</v>
      </c>
      <c r="G1014" s="17">
        <v>2016.42</v>
      </c>
    </row>
    <row r="1015" spans="1:7" x14ac:dyDescent="0.3">
      <c r="A1015" s="11" t="s">
        <v>1794</v>
      </c>
      <c r="B1015" s="12" t="s">
        <v>1795</v>
      </c>
      <c r="C1015" s="13" t="s">
        <v>2</v>
      </c>
      <c r="D1015" s="14">
        <v>30</v>
      </c>
      <c r="E1015" s="15">
        <f t="shared" si="34"/>
        <v>0</v>
      </c>
      <c r="F1015" s="16" t="str">
        <f t="shared" si="35"/>
        <v/>
      </c>
      <c r="G1015" s="17">
        <v>0</v>
      </c>
    </row>
    <row r="1016" spans="1:7" x14ac:dyDescent="0.3">
      <c r="A1016" s="11" t="s">
        <v>1796</v>
      </c>
      <c r="B1016" s="12" t="s">
        <v>1797</v>
      </c>
      <c r="C1016" s="13" t="s">
        <v>2</v>
      </c>
      <c r="D1016" s="14">
        <v>9</v>
      </c>
      <c r="E1016" s="15">
        <f t="shared" si="34"/>
        <v>9.2899999999999991</v>
      </c>
      <c r="F1016" s="16" t="str">
        <f t="shared" si="35"/>
        <v/>
      </c>
      <c r="G1016" s="17">
        <v>9.2899999999999991</v>
      </c>
    </row>
    <row r="1017" spans="1:7" x14ac:dyDescent="0.3">
      <c r="A1017" s="11" t="s">
        <v>1798</v>
      </c>
      <c r="B1017" s="12" t="s">
        <v>1799</v>
      </c>
      <c r="C1017" s="13" t="s">
        <v>2</v>
      </c>
      <c r="D1017" s="14">
        <v>30</v>
      </c>
      <c r="E1017" s="15">
        <f t="shared" si="34"/>
        <v>44.81</v>
      </c>
      <c r="F1017" s="16" t="str">
        <f t="shared" si="35"/>
        <v>$4.46</v>
      </c>
      <c r="G1017" s="17">
        <v>40.35</v>
      </c>
    </row>
    <row r="1018" spans="1:7" x14ac:dyDescent="0.3">
      <c r="A1018" s="18" t="s">
        <v>1911</v>
      </c>
      <c r="B1018" s="19" t="s">
        <v>1912</v>
      </c>
      <c r="C1018" s="18" t="s">
        <v>2</v>
      </c>
      <c r="D1018" s="20">
        <v>30</v>
      </c>
      <c r="E1018" s="15">
        <f t="shared" si="34"/>
        <v>37.550000000000004</v>
      </c>
      <c r="F1018" s="16" t="str">
        <f t="shared" si="35"/>
        <v>$4.46</v>
      </c>
      <c r="G1018" s="17">
        <v>33.090000000000003</v>
      </c>
    </row>
    <row r="1019" spans="1:7" x14ac:dyDescent="0.3">
      <c r="A1019" s="11" t="s">
        <v>773</v>
      </c>
      <c r="B1019" s="12" t="s">
        <v>774</v>
      </c>
      <c r="C1019" s="13">
        <v>1</v>
      </c>
      <c r="D1019" s="14">
        <v>9</v>
      </c>
      <c r="E1019" s="15">
        <f t="shared" si="34"/>
        <v>14.19</v>
      </c>
      <c r="F1019" s="16" t="str">
        <f t="shared" si="35"/>
        <v/>
      </c>
      <c r="G1019" s="17">
        <v>14.19</v>
      </c>
    </row>
    <row r="1020" spans="1:7" x14ac:dyDescent="0.3">
      <c r="A1020" s="11" t="s">
        <v>1102</v>
      </c>
      <c r="B1020" s="12" t="s">
        <v>1103</v>
      </c>
      <c r="C1020" s="13" t="s">
        <v>2</v>
      </c>
      <c r="D1020" s="14">
        <v>30</v>
      </c>
      <c r="E1020" s="15">
        <f t="shared" si="34"/>
        <v>41.36</v>
      </c>
      <c r="F1020" s="16" t="str">
        <f t="shared" si="35"/>
        <v>$4.46</v>
      </c>
      <c r="G1020" s="17">
        <v>36.9</v>
      </c>
    </row>
    <row r="1021" spans="1:7" x14ac:dyDescent="0.3">
      <c r="A1021" s="11" t="s">
        <v>776</v>
      </c>
      <c r="B1021" s="12" t="s">
        <v>777</v>
      </c>
      <c r="C1021" s="13" t="s">
        <v>2</v>
      </c>
      <c r="D1021" s="14">
        <v>30</v>
      </c>
      <c r="E1021" s="15">
        <f t="shared" si="34"/>
        <v>125.89</v>
      </c>
      <c r="F1021" s="16" t="str">
        <f t="shared" si="35"/>
        <v>$4.46</v>
      </c>
      <c r="G1021" s="17">
        <v>121.43</v>
      </c>
    </row>
    <row r="1022" spans="1:7" x14ac:dyDescent="0.3">
      <c r="A1022" s="11" t="s">
        <v>778</v>
      </c>
      <c r="B1022" s="12" t="s">
        <v>779</v>
      </c>
      <c r="C1022" s="13">
        <v>1</v>
      </c>
      <c r="D1022" s="14">
        <v>9</v>
      </c>
      <c r="E1022" s="15">
        <f t="shared" si="34"/>
        <v>0.1</v>
      </c>
      <c r="F1022" s="16" t="str">
        <f t="shared" si="35"/>
        <v/>
      </c>
      <c r="G1022" s="17">
        <v>0.1</v>
      </c>
    </row>
    <row r="1023" spans="1:7" x14ac:dyDescent="0.3">
      <c r="A1023" s="11" t="s">
        <v>780</v>
      </c>
      <c r="B1023" s="12" t="s">
        <v>781</v>
      </c>
      <c r="C1023" s="13">
        <v>1</v>
      </c>
      <c r="D1023" s="14">
        <v>9</v>
      </c>
      <c r="E1023" s="15">
        <f t="shared" si="34"/>
        <v>10.029999999999999</v>
      </c>
      <c r="F1023" s="16" t="str">
        <f t="shared" si="35"/>
        <v/>
      </c>
      <c r="G1023" s="17">
        <v>10.029999999999999</v>
      </c>
    </row>
    <row r="1024" spans="1:7" x14ac:dyDescent="0.3">
      <c r="A1024" s="11" t="s">
        <v>1144</v>
      </c>
      <c r="B1024" s="12" t="s">
        <v>1145</v>
      </c>
      <c r="C1024" s="13">
        <v>1</v>
      </c>
      <c r="D1024" s="14">
        <v>9</v>
      </c>
      <c r="E1024" s="15">
        <f t="shared" si="34"/>
        <v>0.17</v>
      </c>
      <c r="F1024" s="16" t="str">
        <f t="shared" si="35"/>
        <v/>
      </c>
      <c r="G1024" s="17">
        <v>0.17</v>
      </c>
    </row>
    <row r="1025" spans="1:7" x14ac:dyDescent="0.3">
      <c r="A1025" s="11" t="s">
        <v>782</v>
      </c>
      <c r="B1025" s="12" t="s">
        <v>783</v>
      </c>
      <c r="C1025" s="13" t="s">
        <v>2</v>
      </c>
      <c r="D1025" s="14">
        <v>30</v>
      </c>
      <c r="E1025" s="15">
        <f t="shared" si="34"/>
        <v>63.42</v>
      </c>
      <c r="F1025" s="16" t="str">
        <f t="shared" si="35"/>
        <v>$4.46</v>
      </c>
      <c r="G1025" s="17">
        <v>58.96</v>
      </c>
    </row>
    <row r="1026" spans="1:7" x14ac:dyDescent="0.3">
      <c r="A1026" s="11" t="s">
        <v>1148</v>
      </c>
      <c r="B1026" s="12" t="s">
        <v>1149</v>
      </c>
      <c r="C1026" s="13">
        <v>1</v>
      </c>
      <c r="D1026" s="14">
        <v>9</v>
      </c>
      <c r="E1026" s="15">
        <f t="shared" si="34"/>
        <v>4.13</v>
      </c>
      <c r="F1026" s="16" t="str">
        <f t="shared" si="35"/>
        <v/>
      </c>
      <c r="G1026" s="17">
        <v>4.13</v>
      </c>
    </row>
    <row r="1027" spans="1:7" x14ac:dyDescent="0.3">
      <c r="A1027" s="11" t="s">
        <v>784</v>
      </c>
      <c r="B1027" s="12" t="s">
        <v>785</v>
      </c>
      <c r="C1027" s="13" t="s">
        <v>2</v>
      </c>
      <c r="D1027" s="14">
        <v>30</v>
      </c>
      <c r="E1027" s="15">
        <f t="shared" si="34"/>
        <v>1096.6200000000001</v>
      </c>
      <c r="F1027" s="16" t="str">
        <f t="shared" si="35"/>
        <v>$4.46</v>
      </c>
      <c r="G1027" s="17">
        <v>1092.1600000000001</v>
      </c>
    </row>
    <row r="1028" spans="1:7" x14ac:dyDescent="0.3">
      <c r="A1028" s="11" t="s">
        <v>1127</v>
      </c>
      <c r="B1028" s="12" t="s">
        <v>1128</v>
      </c>
      <c r="C1028" s="13" t="s">
        <v>2</v>
      </c>
      <c r="D1028" s="14">
        <v>30</v>
      </c>
      <c r="E1028" s="15">
        <f t="shared" si="34"/>
        <v>154.89000000000001</v>
      </c>
      <c r="F1028" s="16" t="str">
        <f t="shared" si="35"/>
        <v>$4.46</v>
      </c>
      <c r="G1028" s="17">
        <v>150.43</v>
      </c>
    </row>
    <row r="1029" spans="1:7" x14ac:dyDescent="0.3">
      <c r="A1029" s="11" t="s">
        <v>1046</v>
      </c>
      <c r="B1029" s="12" t="s">
        <v>1047</v>
      </c>
      <c r="C1029" s="13">
        <v>1</v>
      </c>
      <c r="D1029" s="14">
        <v>9</v>
      </c>
      <c r="E1029" s="15">
        <f t="shared" si="34"/>
        <v>108.18</v>
      </c>
      <c r="F1029" s="16" t="str">
        <f t="shared" si="35"/>
        <v/>
      </c>
      <c r="G1029" s="17">
        <v>108.18</v>
      </c>
    </row>
    <row r="1030" spans="1:7" x14ac:dyDescent="0.3">
      <c r="A1030" s="11" t="s">
        <v>787</v>
      </c>
      <c r="B1030" s="12" t="s">
        <v>788</v>
      </c>
      <c r="C1030" s="13">
        <v>1</v>
      </c>
      <c r="D1030" s="14">
        <v>9</v>
      </c>
      <c r="E1030" s="15">
        <f t="shared" si="34"/>
        <v>48.63</v>
      </c>
      <c r="F1030" s="16" t="str">
        <f t="shared" si="35"/>
        <v/>
      </c>
      <c r="G1030" s="17">
        <v>48.63</v>
      </c>
    </row>
    <row r="1031" spans="1:7" x14ac:dyDescent="0.3">
      <c r="A1031" s="11" t="s">
        <v>789</v>
      </c>
      <c r="B1031" s="12" t="s">
        <v>790</v>
      </c>
      <c r="C1031" s="13">
        <v>1</v>
      </c>
      <c r="D1031" s="14">
        <v>9</v>
      </c>
      <c r="E1031" s="15">
        <f t="shared" si="34"/>
        <v>0.63</v>
      </c>
      <c r="F1031" s="16" t="str">
        <f t="shared" si="35"/>
        <v/>
      </c>
      <c r="G1031" s="17">
        <v>0.63</v>
      </c>
    </row>
    <row r="1032" spans="1:7" x14ac:dyDescent="0.3">
      <c r="A1032" s="11" t="s">
        <v>791</v>
      </c>
      <c r="B1032" s="12" t="s">
        <v>792</v>
      </c>
      <c r="C1032" s="13">
        <v>1</v>
      </c>
      <c r="D1032" s="14">
        <v>9</v>
      </c>
      <c r="E1032" s="15">
        <f t="shared" si="34"/>
        <v>1.57</v>
      </c>
      <c r="F1032" s="16" t="str">
        <f t="shared" si="35"/>
        <v/>
      </c>
      <c r="G1032" s="17">
        <v>1.57</v>
      </c>
    </row>
    <row r="1033" spans="1:7" x14ac:dyDescent="0.3">
      <c r="A1033" s="11" t="s">
        <v>1800</v>
      </c>
      <c r="B1033" s="12" t="s">
        <v>1801</v>
      </c>
      <c r="C1033" s="13">
        <v>1</v>
      </c>
      <c r="D1033" s="14">
        <v>9</v>
      </c>
      <c r="E1033" s="15">
        <f t="shared" si="34"/>
        <v>1350</v>
      </c>
      <c r="F1033" s="16" t="str">
        <f t="shared" si="35"/>
        <v/>
      </c>
      <c r="G1033" s="17">
        <v>1350</v>
      </c>
    </row>
    <row r="1034" spans="1:7" x14ac:dyDescent="0.3">
      <c r="A1034" s="11" t="s">
        <v>1802</v>
      </c>
      <c r="B1034" s="12" t="s">
        <v>1803</v>
      </c>
      <c r="C1034" s="13">
        <v>1</v>
      </c>
      <c r="D1034" s="14">
        <v>9</v>
      </c>
      <c r="E1034" s="15">
        <f t="shared" si="34"/>
        <v>0</v>
      </c>
      <c r="F1034" s="16" t="str">
        <f t="shared" si="35"/>
        <v/>
      </c>
      <c r="G1034" s="17">
        <v>0</v>
      </c>
    </row>
    <row r="1035" spans="1:7" x14ac:dyDescent="0.3">
      <c r="A1035" s="11" t="s">
        <v>1142</v>
      </c>
      <c r="B1035" s="12" t="s">
        <v>1143</v>
      </c>
      <c r="C1035" s="13">
        <v>1</v>
      </c>
      <c r="D1035" s="14">
        <v>9</v>
      </c>
      <c r="E1035" s="15">
        <f t="shared" si="34"/>
        <v>12</v>
      </c>
      <c r="F1035" s="16" t="str">
        <f t="shared" si="35"/>
        <v/>
      </c>
      <c r="G1035" s="17">
        <v>12</v>
      </c>
    </row>
    <row r="1036" spans="1:7" x14ac:dyDescent="0.3">
      <c r="A1036" s="11" t="s">
        <v>1827</v>
      </c>
      <c r="B1036" s="12" t="s">
        <v>1828</v>
      </c>
      <c r="C1036" s="13">
        <v>1</v>
      </c>
      <c r="D1036" s="14">
        <v>9</v>
      </c>
      <c r="E1036" s="15">
        <f t="shared" si="34"/>
        <v>0.01</v>
      </c>
      <c r="F1036" s="16" t="str">
        <f t="shared" si="35"/>
        <v/>
      </c>
      <c r="G1036" s="17">
        <v>0.01</v>
      </c>
    </row>
    <row r="1037" spans="1:7" x14ac:dyDescent="0.3">
      <c r="A1037" s="11" t="s">
        <v>1829</v>
      </c>
      <c r="B1037" s="12" t="s">
        <v>1830</v>
      </c>
      <c r="C1037" s="13">
        <v>1</v>
      </c>
      <c r="D1037" s="14">
        <v>9</v>
      </c>
      <c r="E1037" s="15">
        <f t="shared" si="34"/>
        <v>0.01</v>
      </c>
      <c r="F1037" s="16" t="str">
        <f t="shared" si="35"/>
        <v/>
      </c>
      <c r="G1037" s="17">
        <v>0.01</v>
      </c>
    </row>
    <row r="1038" spans="1:7" x14ac:dyDescent="0.3">
      <c r="A1038" s="11" t="s">
        <v>793</v>
      </c>
      <c r="B1038" s="12" t="s">
        <v>794</v>
      </c>
      <c r="C1038" s="13" t="s">
        <v>2</v>
      </c>
      <c r="D1038" s="14">
        <v>30</v>
      </c>
      <c r="E1038" s="15">
        <f t="shared" si="34"/>
        <v>5.16</v>
      </c>
      <c r="F1038" s="16" t="str">
        <f t="shared" si="35"/>
        <v>$4.46</v>
      </c>
      <c r="G1038" s="17">
        <v>0.7</v>
      </c>
    </row>
    <row r="1039" spans="1:7" x14ac:dyDescent="0.3">
      <c r="A1039" s="11" t="s">
        <v>795</v>
      </c>
      <c r="B1039" s="12" t="s">
        <v>796</v>
      </c>
      <c r="C1039" s="13" t="s">
        <v>2</v>
      </c>
      <c r="D1039" s="14">
        <v>30</v>
      </c>
      <c r="E1039" s="15">
        <f t="shared" si="34"/>
        <v>5.28</v>
      </c>
      <c r="F1039" s="16" t="str">
        <f t="shared" si="35"/>
        <v>$4.46</v>
      </c>
      <c r="G1039" s="17">
        <v>0.82</v>
      </c>
    </row>
    <row r="1040" spans="1:7" x14ac:dyDescent="0.3">
      <c r="A1040" s="11" t="s">
        <v>797</v>
      </c>
      <c r="B1040" s="12" t="s">
        <v>798</v>
      </c>
      <c r="C1040" s="13" t="s">
        <v>2</v>
      </c>
      <c r="D1040" s="14">
        <v>30</v>
      </c>
      <c r="E1040" s="15">
        <f t="shared" si="34"/>
        <v>4.75</v>
      </c>
      <c r="F1040" s="16" t="str">
        <f t="shared" si="35"/>
        <v>$4.46</v>
      </c>
      <c r="G1040" s="17">
        <v>0.28999999999999998</v>
      </c>
    </row>
    <row r="1041" spans="1:7" x14ac:dyDescent="0.3">
      <c r="A1041" s="11" t="s">
        <v>799</v>
      </c>
      <c r="B1041" s="12" t="s">
        <v>800</v>
      </c>
      <c r="C1041" s="13" t="s">
        <v>2</v>
      </c>
      <c r="D1041" s="14">
        <v>30</v>
      </c>
      <c r="E1041" s="15">
        <f t="shared" si="34"/>
        <v>5.29</v>
      </c>
      <c r="F1041" s="16" t="str">
        <f t="shared" si="35"/>
        <v>$4.46</v>
      </c>
      <c r="G1041" s="17">
        <v>0.83</v>
      </c>
    </row>
    <row r="1042" spans="1:7" x14ac:dyDescent="0.3">
      <c r="A1042" s="11" t="s">
        <v>801</v>
      </c>
      <c r="B1042" s="12" t="s">
        <v>802</v>
      </c>
      <c r="C1042" s="13" t="s">
        <v>2</v>
      </c>
      <c r="D1042" s="14">
        <v>30</v>
      </c>
      <c r="E1042" s="15">
        <f t="shared" si="34"/>
        <v>50.47</v>
      </c>
      <c r="F1042" s="16" t="str">
        <f t="shared" si="35"/>
        <v>$4.46</v>
      </c>
      <c r="G1042" s="17">
        <v>46.01</v>
      </c>
    </row>
    <row r="1043" spans="1:7" x14ac:dyDescent="0.3">
      <c r="A1043" s="11" t="s">
        <v>803</v>
      </c>
      <c r="B1043" s="12" t="s">
        <v>1136</v>
      </c>
      <c r="C1043" s="13" t="s">
        <v>2</v>
      </c>
      <c r="D1043" s="14">
        <v>30</v>
      </c>
      <c r="E1043" s="15">
        <f t="shared" si="34"/>
        <v>70.75</v>
      </c>
      <c r="F1043" s="16" t="str">
        <f t="shared" si="35"/>
        <v>$4.46</v>
      </c>
      <c r="G1043" s="17">
        <v>66.290000000000006</v>
      </c>
    </row>
    <row r="1044" spans="1:7" x14ac:dyDescent="0.3">
      <c r="A1044" s="11" t="s">
        <v>1048</v>
      </c>
      <c r="B1044" s="12" t="s">
        <v>1269</v>
      </c>
      <c r="C1044" s="13">
        <v>1</v>
      </c>
      <c r="D1044" s="14">
        <v>9</v>
      </c>
      <c r="E1044" s="15">
        <f t="shared" si="34"/>
        <v>37.46</v>
      </c>
      <c r="F1044" s="16" t="str">
        <f t="shared" si="35"/>
        <v/>
      </c>
      <c r="G1044" s="17">
        <v>37.46</v>
      </c>
    </row>
    <row r="1045" spans="1:7" x14ac:dyDescent="0.3">
      <c r="A1045" s="11" t="s">
        <v>1049</v>
      </c>
      <c r="B1045" s="12" t="s">
        <v>1269</v>
      </c>
      <c r="C1045" s="13">
        <v>1</v>
      </c>
      <c r="D1045" s="14">
        <v>9</v>
      </c>
      <c r="E1045" s="15">
        <f t="shared" si="34"/>
        <v>65.34</v>
      </c>
      <c r="F1045" s="16" t="str">
        <f t="shared" si="35"/>
        <v/>
      </c>
      <c r="G1045" s="17">
        <v>65.34</v>
      </c>
    </row>
    <row r="1046" spans="1:7" x14ac:dyDescent="0.3">
      <c r="A1046" s="11" t="s">
        <v>1050</v>
      </c>
      <c r="B1046" s="12" t="s">
        <v>1051</v>
      </c>
      <c r="C1046" s="13">
        <v>1</v>
      </c>
      <c r="D1046" s="14">
        <v>9</v>
      </c>
      <c r="E1046" s="15">
        <f t="shared" si="34"/>
        <v>346.68</v>
      </c>
      <c r="F1046" s="16" t="str">
        <f t="shared" si="35"/>
        <v/>
      </c>
      <c r="G1046" s="17">
        <v>346.68</v>
      </c>
    </row>
    <row r="1047" spans="1:7" x14ac:dyDescent="0.3">
      <c r="A1047" s="11" t="s">
        <v>1052</v>
      </c>
      <c r="B1047" s="12" t="s">
        <v>1053</v>
      </c>
      <c r="C1047" s="13">
        <v>1</v>
      </c>
      <c r="D1047" s="14">
        <v>9</v>
      </c>
      <c r="E1047" s="15">
        <f t="shared" si="34"/>
        <v>37.1</v>
      </c>
      <c r="F1047" s="16" t="str">
        <f t="shared" si="35"/>
        <v/>
      </c>
      <c r="G1047" s="17">
        <v>37.1</v>
      </c>
    </row>
    <row r="1048" spans="1:7" x14ac:dyDescent="0.3">
      <c r="A1048" s="11" t="s">
        <v>1054</v>
      </c>
      <c r="B1048" s="12" t="s">
        <v>1055</v>
      </c>
      <c r="C1048" s="13">
        <v>1</v>
      </c>
      <c r="D1048" s="14">
        <v>9</v>
      </c>
      <c r="E1048" s="15">
        <f t="shared" si="34"/>
        <v>6.33</v>
      </c>
      <c r="F1048" s="16" t="str">
        <f t="shared" si="35"/>
        <v/>
      </c>
      <c r="G1048" s="17">
        <v>6.33</v>
      </c>
    </row>
    <row r="1049" spans="1:7" x14ac:dyDescent="0.3">
      <c r="A1049" s="11" t="s">
        <v>1056</v>
      </c>
      <c r="B1049" s="12" t="s">
        <v>1057</v>
      </c>
      <c r="C1049" s="13" t="s">
        <v>2</v>
      </c>
      <c r="D1049" s="14">
        <v>30</v>
      </c>
      <c r="E1049" s="15">
        <f t="shared" si="34"/>
        <v>35.96</v>
      </c>
      <c r="F1049" s="16" t="str">
        <f t="shared" si="35"/>
        <v>$4.46</v>
      </c>
      <c r="G1049" s="17">
        <v>31.5</v>
      </c>
    </row>
  </sheetData>
  <sheetProtection algorithmName="SHA-512" hashValue="uq0sJZdeQvzOnvWehv8oS1iakC+4sZGAj4uH9eXTwoPpS4FUYiUa62SF4Mj5V5RuI++K/A3SuIvZZLYOFJa4DQ==" saltValue="YaAFwdo101ye04umUg4J/w==" spinCount="100000" sheet="1" sort="0" autoFilter="0"/>
  <autoFilter ref="A4:G1049" xr:uid="{9383B7EE-689A-4427-B206-E2E909C43343}">
    <sortState xmlns:xlrd2="http://schemas.microsoft.com/office/spreadsheetml/2017/richdata2" ref="A5:G1049">
      <sortCondition ref="A4:A1049"/>
    </sortState>
  </autoFilter>
  <mergeCells count="3">
    <mergeCell ref="A1:G1"/>
    <mergeCell ref="A2:G2"/>
    <mergeCell ref="A3:G3"/>
  </mergeCells>
  <phoneticPr fontId="10" type="noConversion"/>
  <conditionalFormatting sqref="A5:A968">
    <cfRule type="duplicateValues" dxfId="1" priority="36"/>
  </conditionalFormatting>
  <conditionalFormatting sqref="A969:A1048576 A1:A4">
    <cfRule type="duplicateValues" dxfId="0" priority="26"/>
  </conditionalFormatting>
  <dataValidations count="1">
    <dataValidation errorStyle="information" allowBlank="1" showInputMessage="1" sqref="C5:D968" xr:uid="{F8946B10-078B-43B6-8C62-338AF833B445}"/>
  </dataValidations>
  <printOptions gridLine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OIL Documents" ma:contentTypeID="0x010100225A30758F9E804081701BC7E24F74D00300A40961A4237D9B4ABAC13C11470C314C" ma:contentTypeVersion="25" ma:contentTypeDescription="OIL Documents" ma:contentTypeScope="" ma:versionID="9954aeee8c25db47a13e670c13264df5">
  <xsd:schema xmlns:xsd="http://www.w3.org/2001/XMLSchema" xmlns:xs="http://www.w3.org/2001/XMLSchema" xmlns:p="http://schemas.microsoft.com/office/2006/metadata/properties" xmlns:ns2="94c75a61-bb3e-4c56-80bc-d22953026855" xmlns:ns3="6924f438-28b6-4001-8f02-ec9c9e4f0cef" xmlns:ns5="http://schemas.microsoft.com/sharepoint/v4" targetNamespace="http://schemas.microsoft.com/office/2006/metadata/properties" ma:root="true" ma:fieldsID="2517478bc62ee90ec397b8ec6c7eef24" ns2:_="" ns3:_="" ns5:_="">
    <xsd:import namespace="94c75a61-bb3e-4c56-80bc-d22953026855"/>
    <xsd:import namespace="6924f438-28b6-4001-8f02-ec9c9e4f0cef"/>
    <xsd:import namespace="http://schemas.microsoft.com/sharepoint/v4"/>
    <xsd:element name="properties">
      <xsd:complexType>
        <xsd:sequence>
          <xsd:element name="documentManagement">
            <xsd:complexType>
              <xsd:all>
                <xsd:element ref="ns2:Project_x0020_Document_x0020_Category"/>
                <xsd:element ref="ns3:Document_x0020_Subtype" minOccurs="0"/>
                <xsd:element ref="ns2:Document_x0020_Comments" minOccurs="0"/>
                <xsd:element ref="ns2:Document_x0020_Approval_x0020_Status" minOccurs="0"/>
                <xsd:element ref="ns3:_dlc_DocId" minOccurs="0"/>
                <xsd:element ref="ns3:_dlc_DocIdUrl" minOccurs="0"/>
                <xsd:element ref="ns3:_dlc_DocIdPersistId" minOccurs="0"/>
                <xsd:element ref="ns3:SharedWithUsers" minOccurs="0"/>
                <xsd:element ref="ns2:OIL_x0020_Project_x0020_Name" minOccurs="0"/>
                <xsd:element ref="ns2:OIL_x0020_Project_x0020_Name_x003a_ID" minOccurs="0"/>
                <xsd:element ref="ns2:Workflow_x0020_History_x0020_Description"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75a61-bb3e-4c56-80bc-d22953026855" elementFormDefault="qualified">
    <xsd:import namespace="http://schemas.microsoft.com/office/2006/documentManagement/types"/>
    <xsd:import namespace="http://schemas.microsoft.com/office/infopath/2007/PartnerControls"/>
    <xsd:element name="Project_x0020_Document_x0020_Category" ma:index="2" ma:displayName="Document Type" ma:description="Document Type" ma:format="Dropdown" ma:internalName="Project_x0020_Document_x0020_Category" ma:readOnly="false">
      <xsd:simpleType>
        <xsd:restriction base="dms:Choice">
          <xsd:enumeration value="Agenda"/>
          <xsd:enumeration value="AIA"/>
          <xsd:enumeration value="Analysis"/>
          <xsd:enumeration value="ATG (Suspense)"/>
          <xsd:enumeration value="Change Request"/>
          <xsd:enumeration value="Charter"/>
          <xsd:enumeration value="Confidential"/>
          <xsd:enumeration value="Correspondence"/>
          <xsd:enumeration value="CPL (Suspense)"/>
          <xsd:enumeration value="CRF"/>
          <xsd:enumeration value="Deliverable"/>
          <xsd:enumeration value="Edit Criteria (Suspense)"/>
          <xsd:enumeration value="Enclosure"/>
          <xsd:enumeration value="Guideline"/>
          <xsd:enumeration value="Invoice"/>
          <xsd:enumeration value="Letter"/>
          <xsd:enumeration value="Log"/>
          <xsd:enumeration value="Manual"/>
          <xsd:enumeration value="Minutes"/>
          <xsd:enumeration value="NetOps"/>
          <xsd:enumeration value="PRP"/>
          <xsd:enumeration value="Publications Correspondence"/>
          <xsd:enumeration value="Publications Deliverables"/>
          <xsd:enumeration value="RACI"/>
          <xsd:enumeration value="RAIS"/>
          <xsd:enumeration value="Report"/>
          <xsd:enumeration value="Schedule"/>
          <xsd:enumeration value="SecOps"/>
          <xsd:enumeration value="Secured"/>
          <xsd:enumeration value="Sensitive"/>
          <xsd:enumeration value="SIA"/>
          <xsd:enumeration value="SOP"/>
          <xsd:enumeration value="SPG (Suspense)"/>
          <xsd:enumeration value="Template"/>
          <xsd:enumeration value="Test Results"/>
          <xsd:enumeration value="Training"/>
          <xsd:enumeration value="Work Materials"/>
          <xsd:enumeration value="Other"/>
        </xsd:restriction>
      </xsd:simpleType>
    </xsd:element>
    <xsd:element name="Document_x0020_Comments" ma:index="4" nillable="true" ma:displayName="Document Comments" ma:internalName="Document_x0020_Comments" ma:readOnly="false">
      <xsd:simpleType>
        <xsd:restriction base="dms:Note">
          <xsd:maxLength value="255"/>
        </xsd:restriction>
      </xsd:simpleType>
    </xsd:element>
    <xsd:element name="Document_x0020_Approval_x0020_Status" ma:index="6" nillable="true" ma:displayName="Status" ma:default="In Progress" ma:format="Dropdown" ma:hidden="true" ma:internalName="Document_x0020_Approval_x0020_Status" ma:readOnly="false">
      <xsd:simpleType>
        <xsd:restriction base="dms:Choice">
          <xsd:enumeration value="In Progress"/>
          <xsd:enumeration value="Ready for Specialist Review"/>
          <xsd:enumeration value="Ready for DHCS Review"/>
          <xsd:enumeration value="Published"/>
        </xsd:restriction>
      </xsd:simpleType>
    </xsd:element>
    <xsd:element name="OIL_x0020_Project_x0020_Name" ma:index="15" nillable="true" ma:displayName="OIL Project Name" ma:hidden="true" ma:list="{8d883d58-8c5a-450a-b79c-acdf5acc1e41}" ma:internalName="OIL_x0020_Project_x0020_Name" ma:readOnly="false" ma:showField="Title" ma:web="94c75a61-bb3e-4c56-80bc-d22953026855">
      <xsd:simpleType>
        <xsd:restriction base="dms:Lookup"/>
      </xsd:simpleType>
    </xsd:element>
    <xsd:element name="OIL_x0020_Project_x0020_Name_x003a_ID" ma:index="16" nillable="true" ma:displayName="OIL Project Name:ID" ma:list="{8d883d58-8c5a-450a-b79c-acdf5acc1e41}" ma:internalName="OIL_x0020_Project_x0020_Name_x003A_ID" ma:readOnly="true" ma:showField="ID" ma:web="94c75a61-bb3e-4c56-80bc-d22953026855">
      <xsd:simpleType>
        <xsd:restriction base="dms:Lookup"/>
      </xsd:simpleType>
    </xsd:element>
    <xsd:element name="Workflow_x0020_History_x0020_Description" ma:index="19" nillable="true" ma:displayName="Workflow History Description" ma:description="Workflow History Description" ma:hidden="true" ma:internalName="Workflow_x0020_History_x0020_Descripti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24f438-28b6-4001-8f02-ec9c9e4f0cef" elementFormDefault="qualified">
    <xsd:import namespace="http://schemas.microsoft.com/office/2006/documentManagement/types"/>
    <xsd:import namespace="http://schemas.microsoft.com/office/infopath/2007/PartnerControls"/>
    <xsd:element name="Document_x0020_Subtype" ma:index="3" nillable="true" ma:displayName="Document Subtype" ma:description="Document Subtype" ma:format="Dropdown" ma:internalName="Document_x0020_Subtype" ma:readOnly="false">
      <xsd:simpleType>
        <xsd:restriction base="dms:Choice">
          <xsd:enumeration value="BOPA"/>
          <xsd:enumeration value="Cost Summary"/>
          <xsd:enumeration value="CSD"/>
          <xsd:enumeration value="Diagnosis (DBD-File)"/>
          <xsd:enumeration value="ETP"/>
          <xsd:enumeration value="FMPA"/>
          <xsd:enumeration value="Formulary (DBD-File)"/>
          <xsd:enumeration value="IMP"/>
          <xsd:enumeration value="MMIS Tables"/>
          <xsd:enumeration value="PCMF (DBD-File)"/>
          <xsd:enumeration value="PIR"/>
          <xsd:enumeration value="PMF (DBD-File)"/>
          <xsd:enumeration value="PROCVAL"/>
          <xsd:enumeration value="Programs (DDS)"/>
          <xsd:enumeration value="SFD"/>
          <xsd:enumeration value="TSD"/>
          <xsd:enumeration value="TST"/>
        </xsd:restriction>
      </xsd:simpleType>
    </xsd:element>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_x0020_Comments xmlns="94c75a61-bb3e-4c56-80bc-d22953026855" xsi:nil="true"/>
    <OIL_x0020_Project_x0020_Name xmlns="94c75a61-bb3e-4c56-80bc-d22953026855">2894</OIL_x0020_Project_x0020_Name>
    <Document_x0020_Subtype xmlns="6924f438-28b6-4001-8f02-ec9c9e4f0cef" xsi:nil="true"/>
    <IconOverlay xmlns="http://schemas.microsoft.com/sharepoint/v4" xsi:nil="true"/>
    <Document_x0020_Approval_x0020_Status xmlns="94c75a61-bb3e-4c56-80bc-d22953026855">In Progress</Document_x0020_Approval_x0020_Status>
    <Project_x0020_Document_x0020_Category xmlns="94c75a61-bb3e-4c56-80bc-d22953026855">Enclosure</Project_x0020_Document_x0020_Category>
    <Workflow_x0020_History_x0020_Description xmlns="94c75a61-bb3e-4c56-80bc-d22953026855" xsi:nil="true"/>
    <_dlc_DocId xmlns="6924f438-28b6-4001-8f02-ec9c9e4f0cef">HFFKTFNTSZSR-1172953884-30907</_dlc_DocId>
    <_dlc_DocIdUrl xmlns="6924f438-28b6-4001-8f02-ec9c9e4f0cef">
      <Url>https://sp.cammis.medi-cal.ca.gov/sites/DHCS/CA-MMIS/_layouts/15/DocIdRedir.aspx?ID=HFFKTFNTSZSR-1172953884-30907</Url>
      <Description>HFFKTFNTSZSR-1172953884-30907</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DA3098-C058-4976-BAA4-D7599FE3B4CA}">
  <ds:schemaRefs>
    <ds:schemaRef ds:uri="http://schemas.microsoft.com/sharepoint/events"/>
  </ds:schemaRefs>
</ds:datastoreItem>
</file>

<file path=customXml/itemProps2.xml><?xml version="1.0" encoding="utf-8"?>
<ds:datastoreItem xmlns:ds="http://schemas.openxmlformats.org/officeDocument/2006/customXml" ds:itemID="{353599B7-1970-4290-9831-3F0F0D3347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75a61-bb3e-4c56-80bc-d22953026855"/>
    <ds:schemaRef ds:uri="6924f438-28b6-4001-8f02-ec9c9e4f0ce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BBB74E-F005-44D0-90D6-96D6585E4897}">
  <ds:schemaRefs>
    <ds:schemaRef ds:uri="http://purl.org/dc/dcmitype/"/>
    <ds:schemaRef ds:uri="http://www.w3.org/XML/1998/namespace"/>
    <ds:schemaRef ds:uri="http://schemas.microsoft.com/office/2006/documentManagement/types"/>
    <ds:schemaRef ds:uri="http://purl.org/dc/elements/1.1/"/>
    <ds:schemaRef ds:uri="http://schemas.microsoft.com/sharepoint/v4"/>
    <ds:schemaRef ds:uri="http://schemas.microsoft.com/office/infopath/2007/PartnerControls"/>
    <ds:schemaRef ds:uri="http://schemas.openxmlformats.org/package/2006/metadata/core-properties"/>
    <ds:schemaRef ds:uri="http://purl.org/dc/terms/"/>
    <ds:schemaRef ds:uri="6924f438-28b6-4001-8f02-ec9c9e4f0cef"/>
    <ds:schemaRef ds:uri="94c75a61-bb3e-4c56-80bc-d22953026855"/>
    <ds:schemaRef ds:uri="http://schemas.microsoft.com/office/2006/metadata/properties"/>
  </ds:schemaRefs>
</ds:datastoreItem>
</file>

<file path=customXml/itemProps4.xml><?xml version="1.0" encoding="utf-8"?>
<ds:datastoreItem xmlns:ds="http://schemas.openxmlformats.org/officeDocument/2006/customXml" ds:itemID="{D59D50EC-381A-46F4-ADFE-3A06E252B722}">
  <ds:schemaRefs>
    <ds:schemaRef ds:uri="http://schemas.microsoft.com/sharepoint/v3/contenttype/forms"/>
  </ds:schemaRefs>
</ds:datastoreItem>
</file>

<file path=docMetadata/LabelInfo.xml><?xml version="1.0" encoding="utf-8"?>
<clbl:labelList xmlns:clbl="http://schemas.microsoft.com/office/2020/mipLabelMetadata">
  <clbl:label id="{34720645-5fdd-4302-8e87-9becee4e5aa1}" enabled="1" method="Standard" siteId="{265c2dcd-2a6e-43aa-b2e8-26421a8c8526}" removed="0"/>
  <clbl:label id="{8077e9a8-b0bf-42b5-bb4a-60ce95ff205c}" enabled="1" method="Standard" siteId="{c663f89c-ef9b-418f-bd3d-41e46c0ce0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Effective October 01, 2025</vt:lpstr>
      <vt:lpstr>'Effective October 01,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Enclosure</dc:title>
  <dc:creator>Kao, Jeanette@DHCS</dc:creator>
  <cp:lastModifiedBy>Temple, Marianne</cp:lastModifiedBy>
  <dcterms:created xsi:type="dcterms:W3CDTF">2022-11-30T22:47:35Z</dcterms:created>
  <dcterms:modified xsi:type="dcterms:W3CDTF">2026-01-14T17:50:19Z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0x010100225A30758F9E804081701BC7E24F74D00300A40961A4237D9B4ABAC13C11470C314C</vt:lpwstr>
  </property>
  <property fmtid="{D5CDD505-2E9C-101B-9397-08002B2CF9AE}" pid="3" name="_dlc_DocIdItemGuid">
    <vt:lpwstr>31502638-4989-4ed8-963d-fd2f3ada9107</vt:lpwstr>
  </property>
</Properties>
</file>